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A918E30-CDBC-4BD3-8BFF-00C12229BA33}" xr6:coauthVersionLast="47" xr6:coauthVersionMax="47" xr10:uidLastSave="{00000000-0000-0000-0000-000000000000}"/>
  <bookViews>
    <workbookView xWindow="-120" yWindow="-120" windowWidth="20730" windowHeight="11160" tabRatio="522" xr2:uid="{8017B07B-717D-4BC4-B5AB-EF865F72B8EA}"/>
  </bookViews>
  <sheets>
    <sheet name="Додаток2 КПК0910160" sheetId="6" r:id="rId1"/>
  </sheets>
  <definedNames>
    <definedName name="_xlnm.Print_Area" localSheetId="0">'Додаток2 КПК0910160'!$A$1:$BY$240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17" i="6" l="1"/>
  <c r="AT217" i="6"/>
  <c r="AJ217" i="6"/>
  <c r="BH216" i="6"/>
  <c r="AT216" i="6"/>
  <c r="AJ216" i="6"/>
  <c r="BH215" i="6"/>
  <c r="AT215" i="6"/>
  <c r="AJ215" i="6"/>
  <c r="BH214" i="6"/>
  <c r="AT214" i="6"/>
  <c r="AJ214" i="6"/>
  <c r="BH213" i="6"/>
  <c r="AT213" i="6"/>
  <c r="AJ213" i="6"/>
  <c r="BG204" i="6"/>
  <c r="AQ204" i="6"/>
  <c r="AZ181" i="6"/>
  <c r="AK181" i="6"/>
  <c r="BO173" i="6"/>
  <c r="AZ173" i="6"/>
  <c r="AK173" i="6"/>
  <c r="BD102" i="6"/>
  <c r="AJ102" i="6"/>
  <c r="BD101" i="6"/>
  <c r="AJ101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G72" i="6"/>
  <c r="AM72" i="6"/>
  <c r="BG71" i="6"/>
  <c r="AM71" i="6"/>
  <c r="BG70" i="6"/>
  <c r="AM70" i="6"/>
  <c r="BU62" i="6"/>
  <c r="BB62" i="6"/>
  <c r="AI62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<sst xmlns="http://schemas.openxmlformats.org/spreadsheetml/2006/main" count="708" uniqueCount="263">
  <si>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</si>
  <si>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</si>
  <si>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</si>
  <si>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</si>
  <si>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</si>
  <si>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</si>
  <si>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</si>
  <si>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</si>
  <si>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</si>
  <si>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</si>
  <si>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</si>
  <si>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</si>
  <si>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</si>
  <si>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</si>
  <si>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</si>
  <si>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</si>
  <si>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</si>
  <si>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</si>
  <si>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</si>
  <si>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</si>
  <si>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</si>
  <si>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</si>
  <si>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</si>
  <si>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</si>
  <si>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</si>
  <si>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</si>
  <si>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</si>
  <si>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</si>
  <si>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</si>
  <si>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</si>
  <si>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</si>
  <si>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</si>
  <si>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</si>
  <si>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</si>
  <si>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</si>
  <si>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</si>
  <si>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</si>
  <si>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</si>
  <si>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</si>
  <si>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</si>
  <si>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</si>
  <si>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</si>
  <si>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</si>
  <si>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</si>
  <si>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</si>
  <si>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</si>
  <si>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</si>
  <si>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</si>
  <si>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</si>
  <si>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</si>
  <si>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</si>
  <si>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</si>
  <si>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</si>
  <si>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</si>
  <si>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</si>
  <si>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</si>
  <si>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</si>
  <si>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</si>
  <si>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</si>
  <si>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</si>
  <si>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</si>
  <si>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</si>
  <si>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</si>
  <si>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</si>
  <si>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</si>
  <si>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</si>
  <si>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</si>
  <si>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</si>
  <si>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</si>
  <si>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</si>
  <si>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</si>
  <si>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</si>
  <si>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</si>
  <si>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</si>
  <si>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</si>
  <si>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</si>
  <si>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</si>
  <si>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</si>
  <si>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</si>
  <si>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</si>
  <si>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</si>
  <si>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</si>
  <si>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</si>
  <si>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</si>
  <si>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</si>
  <si>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</si>
  <si>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</si>
  <si>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</si>
  <si>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</si>
  <si>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</si>
  <si>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</si>
  <si>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</si>
  <si>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</si>
  <si>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</si>
  <si>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</si>
  <si>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</si>
  <si>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</si>
  <si>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</si>
  <si>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</si>
  <si>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</si>
  <si>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</si>
  <si>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</si>
  <si>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</si>
  <si>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</si>
  <si>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</si>
  <si>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</si>
  <si>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</si>
  <si>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</si>
  <si>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</si>
  <si>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</si>
  <si>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</si>
  <si>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</si>
  <si>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</si>
  <si>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</si>
  <si>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</si>
  <si>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</si>
  <si>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</si>
  <si>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</si>
  <si>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</si>
  <si>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</si>
  <si>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</si>
  <si>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</si>
  <si>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</si>
  <si>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</si>
  <si>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</si>
  <si>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</si>
  <si>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</si>
  <si>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</si>
  <si>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</si>
  <si>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</si>
  <si>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</si>
  <si>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</si>
  <si>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</si>
  <si>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</si>
  <si>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</si>
  <si>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</si>
  <si>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</si>
  <si>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</si>
  <si>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</si>
  <si>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</si>
  <si>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</si>
  <si>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</si>
  <si>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</si>
  <si>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</si>
  <si>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</si>
  <si>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</si>
  <si>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</si>
  <si>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</si>
  <si>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</si>
  <si>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</si>
  <si>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</si>
  <si>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</si>
  <si>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</si>
  <si>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</si>
  <si>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</si>
  <si>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</si>
  <si>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</si>
  <si>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</si>
  <si>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</si>
  <si>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</si>
  <si>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</si>
  <si>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</si>
  <si>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</si>
  <si>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</si>
  <si>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</si>
  <si>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</si>
  <si>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</si>
  <si>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</si>
  <si>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</si>
  <si>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</si>
  <si>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</si>
  <si>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</si>
  <si>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</si>
  <si>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</si>
  <si>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</si>
  <si>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</si>
  <si>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</si>
  <si>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</si>
  <si>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Створення належних умов для діяльності працівників та функціонування Служби у справах дітей Вишнівської селищної ради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</si>
  <si>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</si>
  <si>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</si>
  <si>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</si>
  <si>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</si>
  <si>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</si>
  <si>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Витрати на оплату праці і нарахування на заробітну плату</t>
  </si>
  <si>
    <t>грн.</t>
  </si>
  <si>
    <t>розшифровка до бюджетного запиту на 2025-2027 роки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</si>
  <si>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</si>
  <si>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</si>
  <si>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</si>
  <si>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</si>
  <si>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</si>
  <si>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</si>
  <si>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</si>
  <si>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середні витрати на оплату праці і нарахування на заробітну плату однієї штатної одиниці</t>
  </si>
  <si>
    <t>Обов’язкові виплати, у тому числі:</t>
  </si>
  <si>
    <t>посадовий оклад</t>
  </si>
  <si>
    <t>доплати</t>
  </si>
  <si>
    <t>Премії</t>
  </si>
  <si>
    <t>Матеріальна допомога, у тому числі:</t>
  </si>
  <si>
    <t>на оздоровлення при наданні щорічної відпустки</t>
  </si>
  <si>
    <t>на соціально-побутові потреби</t>
  </si>
  <si>
    <t>Виплати, що носять необов’язковий (стимулюючий) характер, у тому числі:</t>
  </si>
  <si>
    <t>надбавки</t>
  </si>
  <si>
    <t>у тому числі оплата праці  штатних одиниць за загальним фондом, що враховані також у спеціальному фонді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</si>
  <si>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</si>
  <si>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</si>
  <si>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</si>
  <si>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ефективної діяльності відповідного органу місцевої влади.</t>
  </si>
  <si>
    <t>Здійснення наданих законодавством поноважень у сфері захисту прав дітей на території Вишнівської селищної ради</t>
  </si>
  <si>
    <t>Конституція України;_x000D_
Бюджетний кодекс України._x000D_
Закон України "Про державний бюджет на 2024рік"_x000D_
Закон України "Про службу в органах місцевого самоврядування"_x000D_
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(із змінами)._x000D_
Наказ МФУ від 15.06.2023 року №322 "Про затвердження типового переліку результативних показників бюджетних програм місцевих бюджетів у галузі "Державне управління"_x000D_
Постанова КМУ від 28.02.2002 №228  "Про затвердження Порядку складання, затвердження та основних вимог до виконання кошторисів бюджетних установ" (із змінами)._x000D_
Закону України  "Про соціальну роботу з сім'ями, дітьми та молоддю" від 21.06.2001р., №2558-111_x000D_
Закону України "Про охорону дитинства" від 26.04.2001р., №24002-111_x000D_
Закону України "Про забезпечення організаційно-правових умов соціального  захисту дітей-сиріт, позбавленого батьківського піклування" від 13.01.2005 р., №2342-111_x000D_
Положення про службу у справах дітей Вишнівської селищної ради_x000D_
Наказ Фінасового відділу від 04.10.2023 року №16/01-06/1 "Про затвердження Інструкції з підготовки бюджетних запитів"</t>
  </si>
  <si>
    <t>У 2024 році очікується виконання заходів відповідно до завдань програми в межах бюджетного фінансування. Виконання програми спрямоване на реалізацію на території Вишнівської селищної територіальної громади державної політики питань соціального захисту дітей, запобігання дитячої бездоглядності. Відповідно до Положення служба у справах дітей Вишнівської селищної ради здійснює повноваження у сфері захисту прав дітей Вишнівської селищної ради</t>
  </si>
  <si>
    <t>В 2024 році не очікується виникнення дебіторської та кредиторської заборгованості. Бюджетні зобов'язання планується виконати в повному обсязі.</t>
  </si>
  <si>
    <t>(0)(9)</t>
  </si>
  <si>
    <t>Служба у справах дітей Вишнівської селищної ради</t>
  </si>
  <si>
    <t>Керівник установи</t>
  </si>
  <si>
    <t>Керівник фінансової служби</t>
  </si>
  <si>
    <t>ПРОКОПЧИК А. В.</t>
  </si>
  <si>
    <t>ДАНИЛЕНКО Р. Г.</t>
  </si>
  <si>
    <t>45782421</t>
  </si>
  <si>
    <t>0452000000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</si>
  <si>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</si>
  <si>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</si>
  <si>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</si>
  <si>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</si>
  <si>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</si>
  <si>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</si>
  <si>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</si>
  <si>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</si>
  <si>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</si>
  <si>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</si>
  <si>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</si>
  <si>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</si>
  <si>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</si>
  <si>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</si>
  <si>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</si>
  <si>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</si>
  <si>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</si>
  <si>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</si>
  <si>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</si>
  <si>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</si>
  <si>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</si>
  <si>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</si>
  <si>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</si>
  <si>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</si>
  <si>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</si>
  <si>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</si>
  <si>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</si>
  <si>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</si>
  <si>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</si>
  <si>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</si>
  <si>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</si>
  <si>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</si>
  <si>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</si>
  <si>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</si>
  <si>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</si>
  <si>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</si>
  <si>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</si>
  <si>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(0)(9)(1)(0)(1)(6)(0)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</si>
  <si>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</si>
  <si>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</si>
  <si>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</si>
  <si>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(0)(9)(1)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</si>
</sst>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A8CD9-6C11-4715-BBC5-277CAEDEA88E}">
  <sheetPr>
    <pageSetUpPr fitToPage="1"/>
  </sheetPr>
  <dimension ref="A1:CA241"/>
  <sheetViews>
    <sheetView tabSelected="1" topLeftCell="A37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6" t="s">
        <v>214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213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219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6" t="s">
        <v>214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262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219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163</v>
      </c>
      <c r="B10" s="35" t="s">
        <v>258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259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260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261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220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246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4" t="s">
        <v>208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4" t="s">
        <v>209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80" customHeight="1" x14ac:dyDescent="0.2">
      <c r="A21" s="124" t="s">
        <v>210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232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221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222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225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233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>
        <v>49773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49773</v>
      </c>
      <c r="BC30" s="97"/>
      <c r="BD30" s="97"/>
      <c r="BE30" s="97"/>
      <c r="BF30" s="98"/>
      <c r="BG30" s="96">
        <v>602086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602086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0</v>
      </c>
      <c r="AJ31" s="105"/>
      <c r="AK31" s="105"/>
      <c r="AL31" s="105"/>
      <c r="AM31" s="106"/>
      <c r="AN31" s="104">
        <v>49773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49773</v>
      </c>
      <c r="BC31" s="105"/>
      <c r="BD31" s="105"/>
      <c r="BE31" s="105"/>
      <c r="BF31" s="106"/>
      <c r="BG31" s="104">
        <v>602086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602086</v>
      </c>
      <c r="BV31" s="105"/>
      <c r="BW31" s="105"/>
      <c r="BX31" s="105"/>
      <c r="BY31" s="106"/>
    </row>
    <row r="33" spans="1:79" ht="14.25" customHeight="1" x14ac:dyDescent="0.2">
      <c r="A33" s="79" t="s">
        <v>247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221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243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248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234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221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222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225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233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0</v>
      </c>
      <c r="AJ50" s="97"/>
      <c r="AK50" s="97"/>
      <c r="AL50" s="97"/>
      <c r="AM50" s="98"/>
      <c r="AN50" s="96">
        <v>36691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36691</v>
      </c>
      <c r="BC50" s="97"/>
      <c r="BD50" s="97"/>
      <c r="BE50" s="97"/>
      <c r="BF50" s="98"/>
      <c r="BG50" s="96">
        <v>471300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471300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0</v>
      </c>
      <c r="AJ51" s="97"/>
      <c r="AK51" s="97"/>
      <c r="AL51" s="97"/>
      <c r="AM51" s="98"/>
      <c r="AN51" s="96">
        <v>8072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8072</v>
      </c>
      <c r="BC51" s="97"/>
      <c r="BD51" s="97"/>
      <c r="BE51" s="97"/>
      <c r="BF51" s="98"/>
      <c r="BG51" s="96">
        <v>103686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103686</v>
      </c>
      <c r="BV51" s="97"/>
      <c r="BW51" s="97"/>
      <c r="BX51" s="97"/>
      <c r="BY51" s="98"/>
    </row>
    <row r="52" spans="1:79" s="99" customFormat="1" ht="12.75" customHeight="1" x14ac:dyDescent="0.2">
      <c r="A52" s="89">
        <v>2210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0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0</v>
      </c>
      <c r="AJ52" s="97"/>
      <c r="AK52" s="97"/>
      <c r="AL52" s="97"/>
      <c r="AM52" s="98"/>
      <c r="AN52" s="96">
        <v>5010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5010</v>
      </c>
      <c r="BC52" s="97"/>
      <c r="BD52" s="97"/>
      <c r="BE52" s="97"/>
      <c r="BF52" s="98"/>
      <c r="BG52" s="96">
        <v>19980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19980</v>
      </c>
      <c r="BV52" s="97"/>
      <c r="BW52" s="97"/>
      <c r="BX52" s="97"/>
      <c r="BY52" s="98"/>
    </row>
    <row r="53" spans="1:79" s="99" customFormat="1" ht="12.75" customHeight="1" x14ac:dyDescent="0.2">
      <c r="A53" s="89">
        <v>2240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0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0</v>
      </c>
      <c r="AJ53" s="97"/>
      <c r="AK53" s="97"/>
      <c r="AL53" s="97"/>
      <c r="AM53" s="98"/>
      <c r="AN53" s="96">
        <v>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0</v>
      </c>
      <c r="BC53" s="97"/>
      <c r="BD53" s="97"/>
      <c r="BE53" s="97"/>
      <c r="BF53" s="98"/>
      <c r="BG53" s="96">
        <v>7120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7120</v>
      </c>
      <c r="BV53" s="97"/>
      <c r="BW53" s="97"/>
      <c r="BX53" s="97"/>
      <c r="BY53" s="98"/>
    </row>
    <row r="54" spans="1:79" s="6" customFormat="1" ht="12.75" customHeight="1" x14ac:dyDescent="0.2">
      <c r="A54" s="86"/>
      <c r="B54" s="87"/>
      <c r="C54" s="87"/>
      <c r="D54" s="88"/>
      <c r="E54" s="100" t="s">
        <v>147</v>
      </c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2"/>
      <c r="U54" s="104">
        <v>0</v>
      </c>
      <c r="V54" s="105"/>
      <c r="W54" s="105"/>
      <c r="X54" s="105"/>
      <c r="Y54" s="106"/>
      <c r="Z54" s="104">
        <v>0</v>
      </c>
      <c r="AA54" s="105"/>
      <c r="AB54" s="105"/>
      <c r="AC54" s="105"/>
      <c r="AD54" s="106"/>
      <c r="AE54" s="104">
        <v>0</v>
      </c>
      <c r="AF54" s="105"/>
      <c r="AG54" s="105"/>
      <c r="AH54" s="106"/>
      <c r="AI54" s="104">
        <f>IF(ISNUMBER(U54),U54,0)+IF(ISNUMBER(Z54),Z54,0)</f>
        <v>0</v>
      </c>
      <c r="AJ54" s="105"/>
      <c r="AK54" s="105"/>
      <c r="AL54" s="105"/>
      <c r="AM54" s="106"/>
      <c r="AN54" s="104">
        <v>49773</v>
      </c>
      <c r="AO54" s="105"/>
      <c r="AP54" s="105"/>
      <c r="AQ54" s="105"/>
      <c r="AR54" s="106"/>
      <c r="AS54" s="104">
        <v>0</v>
      </c>
      <c r="AT54" s="105"/>
      <c r="AU54" s="105"/>
      <c r="AV54" s="105"/>
      <c r="AW54" s="106"/>
      <c r="AX54" s="104">
        <v>0</v>
      </c>
      <c r="AY54" s="105"/>
      <c r="AZ54" s="105"/>
      <c r="BA54" s="106"/>
      <c r="BB54" s="104">
        <f>IF(ISNUMBER(AN54),AN54,0)+IF(ISNUMBER(AS54),AS54,0)</f>
        <v>49773</v>
      </c>
      <c r="BC54" s="105"/>
      <c r="BD54" s="105"/>
      <c r="BE54" s="105"/>
      <c r="BF54" s="106"/>
      <c r="BG54" s="104">
        <v>602086</v>
      </c>
      <c r="BH54" s="105"/>
      <c r="BI54" s="105"/>
      <c r="BJ54" s="105"/>
      <c r="BK54" s="106"/>
      <c r="BL54" s="104">
        <v>0</v>
      </c>
      <c r="BM54" s="105"/>
      <c r="BN54" s="105"/>
      <c r="BO54" s="105"/>
      <c r="BP54" s="106"/>
      <c r="BQ54" s="104">
        <v>0</v>
      </c>
      <c r="BR54" s="105"/>
      <c r="BS54" s="105"/>
      <c r="BT54" s="106"/>
      <c r="BU54" s="104">
        <f>IF(ISNUMBER(BG54),BG54,0)+IF(ISNUMBER(BL54),BL54,0)</f>
        <v>602086</v>
      </c>
      <c r="BV54" s="105"/>
      <c r="BW54" s="105"/>
      <c r="BX54" s="105"/>
      <c r="BY54" s="106"/>
    </row>
    <row r="56" spans="1:79" ht="14.25" customHeight="1" x14ac:dyDescent="0.2">
      <c r="A56" s="29" t="s">
        <v>235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</row>
    <row r="57" spans="1:79" ht="15" customHeight="1" x14ac:dyDescent="0.2">
      <c r="A57" s="44" t="s">
        <v>221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</row>
    <row r="58" spans="1:79" ht="23.1" customHeight="1" x14ac:dyDescent="0.2">
      <c r="A58" s="61" t="s">
        <v>119</v>
      </c>
      <c r="B58" s="62"/>
      <c r="C58" s="62"/>
      <c r="D58" s="62"/>
      <c r="E58" s="63"/>
      <c r="F58" s="27" t="s">
        <v>19</v>
      </c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36" t="s">
        <v>222</v>
      </c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8"/>
      <c r="AN58" s="36" t="s">
        <v>225</v>
      </c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8"/>
      <c r="BG58" s="36" t="s">
        <v>233</v>
      </c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8"/>
    </row>
    <row r="59" spans="1:79" ht="51.75" customHeight="1" x14ac:dyDescent="0.2">
      <c r="A59" s="64"/>
      <c r="B59" s="65"/>
      <c r="C59" s="65"/>
      <c r="D59" s="65"/>
      <c r="E59" s="66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36" t="s">
        <v>4</v>
      </c>
      <c r="V59" s="37"/>
      <c r="W59" s="37"/>
      <c r="X59" s="37"/>
      <c r="Y59" s="38"/>
      <c r="Z59" s="36" t="s">
        <v>3</v>
      </c>
      <c r="AA59" s="37"/>
      <c r="AB59" s="37"/>
      <c r="AC59" s="37"/>
      <c r="AD59" s="38"/>
      <c r="AE59" s="57" t="s">
        <v>116</v>
      </c>
      <c r="AF59" s="58"/>
      <c r="AG59" s="58"/>
      <c r="AH59" s="59"/>
      <c r="AI59" s="36" t="s">
        <v>5</v>
      </c>
      <c r="AJ59" s="37"/>
      <c r="AK59" s="37"/>
      <c r="AL59" s="37"/>
      <c r="AM59" s="38"/>
      <c r="AN59" s="36" t="s">
        <v>4</v>
      </c>
      <c r="AO59" s="37"/>
      <c r="AP59" s="37"/>
      <c r="AQ59" s="37"/>
      <c r="AR59" s="38"/>
      <c r="AS59" s="36" t="s">
        <v>3</v>
      </c>
      <c r="AT59" s="37"/>
      <c r="AU59" s="37"/>
      <c r="AV59" s="37"/>
      <c r="AW59" s="38"/>
      <c r="AX59" s="57" t="s">
        <v>116</v>
      </c>
      <c r="AY59" s="58"/>
      <c r="AZ59" s="58"/>
      <c r="BA59" s="59"/>
      <c r="BB59" s="36" t="s">
        <v>96</v>
      </c>
      <c r="BC59" s="37"/>
      <c r="BD59" s="37"/>
      <c r="BE59" s="37"/>
      <c r="BF59" s="38"/>
      <c r="BG59" s="36" t="s">
        <v>4</v>
      </c>
      <c r="BH59" s="37"/>
      <c r="BI59" s="37"/>
      <c r="BJ59" s="37"/>
      <c r="BK59" s="38"/>
      <c r="BL59" s="36" t="s">
        <v>3</v>
      </c>
      <c r="BM59" s="37"/>
      <c r="BN59" s="37"/>
      <c r="BO59" s="37"/>
      <c r="BP59" s="38"/>
      <c r="BQ59" s="57" t="s">
        <v>116</v>
      </c>
      <c r="BR59" s="58"/>
      <c r="BS59" s="58"/>
      <c r="BT59" s="59"/>
      <c r="BU59" s="27" t="s">
        <v>97</v>
      </c>
      <c r="BV59" s="27"/>
      <c r="BW59" s="27"/>
      <c r="BX59" s="27"/>
      <c r="BY59" s="27"/>
    </row>
    <row r="60" spans="1:79" ht="15" customHeight="1" x14ac:dyDescent="0.2">
      <c r="A60" s="36">
        <v>1</v>
      </c>
      <c r="B60" s="37"/>
      <c r="C60" s="37"/>
      <c r="D60" s="37"/>
      <c r="E60" s="38"/>
      <c r="F60" s="36">
        <v>2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8"/>
      <c r="U60" s="36">
        <v>3</v>
      </c>
      <c r="V60" s="37"/>
      <c r="W60" s="37"/>
      <c r="X60" s="37"/>
      <c r="Y60" s="38"/>
      <c r="Z60" s="36">
        <v>4</v>
      </c>
      <c r="AA60" s="37"/>
      <c r="AB60" s="37"/>
      <c r="AC60" s="37"/>
      <c r="AD60" s="38"/>
      <c r="AE60" s="36">
        <v>5</v>
      </c>
      <c r="AF60" s="37"/>
      <c r="AG60" s="37"/>
      <c r="AH60" s="38"/>
      <c r="AI60" s="36">
        <v>6</v>
      </c>
      <c r="AJ60" s="37"/>
      <c r="AK60" s="37"/>
      <c r="AL60" s="37"/>
      <c r="AM60" s="38"/>
      <c r="AN60" s="36">
        <v>7</v>
      </c>
      <c r="AO60" s="37"/>
      <c r="AP60" s="37"/>
      <c r="AQ60" s="37"/>
      <c r="AR60" s="38"/>
      <c r="AS60" s="36">
        <v>8</v>
      </c>
      <c r="AT60" s="37"/>
      <c r="AU60" s="37"/>
      <c r="AV60" s="37"/>
      <c r="AW60" s="38"/>
      <c r="AX60" s="36">
        <v>9</v>
      </c>
      <c r="AY60" s="37"/>
      <c r="AZ60" s="37"/>
      <c r="BA60" s="38"/>
      <c r="BB60" s="36">
        <v>10</v>
      </c>
      <c r="BC60" s="37"/>
      <c r="BD60" s="37"/>
      <c r="BE60" s="37"/>
      <c r="BF60" s="38"/>
      <c r="BG60" s="36">
        <v>11</v>
      </c>
      <c r="BH60" s="37"/>
      <c r="BI60" s="37"/>
      <c r="BJ60" s="37"/>
      <c r="BK60" s="38"/>
      <c r="BL60" s="36">
        <v>12</v>
      </c>
      <c r="BM60" s="37"/>
      <c r="BN60" s="37"/>
      <c r="BO60" s="37"/>
      <c r="BP60" s="38"/>
      <c r="BQ60" s="36">
        <v>13</v>
      </c>
      <c r="BR60" s="37"/>
      <c r="BS60" s="37"/>
      <c r="BT60" s="38"/>
      <c r="BU60" s="27">
        <v>14</v>
      </c>
      <c r="BV60" s="27"/>
      <c r="BW60" s="27"/>
      <c r="BX60" s="27"/>
      <c r="BY60" s="27"/>
    </row>
    <row r="61" spans="1:79" s="1" customFormat="1" ht="13.5" hidden="1" customHeight="1" x14ac:dyDescent="0.2">
      <c r="A61" s="39" t="s">
        <v>64</v>
      </c>
      <c r="B61" s="40"/>
      <c r="C61" s="40"/>
      <c r="D61" s="40"/>
      <c r="E61" s="41"/>
      <c r="F61" s="39" t="s">
        <v>57</v>
      </c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1"/>
      <c r="U61" s="39" t="s">
        <v>65</v>
      </c>
      <c r="V61" s="40"/>
      <c r="W61" s="40"/>
      <c r="X61" s="40"/>
      <c r="Y61" s="41"/>
      <c r="Z61" s="39" t="s">
        <v>66</v>
      </c>
      <c r="AA61" s="40"/>
      <c r="AB61" s="40"/>
      <c r="AC61" s="40"/>
      <c r="AD61" s="41"/>
      <c r="AE61" s="39" t="s">
        <v>91</v>
      </c>
      <c r="AF61" s="40"/>
      <c r="AG61" s="40"/>
      <c r="AH61" s="41"/>
      <c r="AI61" s="47" t="s">
        <v>169</v>
      </c>
      <c r="AJ61" s="48"/>
      <c r="AK61" s="48"/>
      <c r="AL61" s="48"/>
      <c r="AM61" s="49"/>
      <c r="AN61" s="39" t="s">
        <v>67</v>
      </c>
      <c r="AO61" s="40"/>
      <c r="AP61" s="40"/>
      <c r="AQ61" s="40"/>
      <c r="AR61" s="41"/>
      <c r="AS61" s="39" t="s">
        <v>68</v>
      </c>
      <c r="AT61" s="40"/>
      <c r="AU61" s="40"/>
      <c r="AV61" s="40"/>
      <c r="AW61" s="41"/>
      <c r="AX61" s="39" t="s">
        <v>92</v>
      </c>
      <c r="AY61" s="40"/>
      <c r="AZ61" s="40"/>
      <c r="BA61" s="41"/>
      <c r="BB61" s="47" t="s">
        <v>169</v>
      </c>
      <c r="BC61" s="48"/>
      <c r="BD61" s="48"/>
      <c r="BE61" s="48"/>
      <c r="BF61" s="49"/>
      <c r="BG61" s="39" t="s">
        <v>58</v>
      </c>
      <c r="BH61" s="40"/>
      <c r="BI61" s="40"/>
      <c r="BJ61" s="40"/>
      <c r="BK61" s="41"/>
      <c r="BL61" s="39" t="s">
        <v>59</v>
      </c>
      <c r="BM61" s="40"/>
      <c r="BN61" s="40"/>
      <c r="BO61" s="40"/>
      <c r="BP61" s="41"/>
      <c r="BQ61" s="39" t="s">
        <v>93</v>
      </c>
      <c r="BR61" s="40"/>
      <c r="BS61" s="40"/>
      <c r="BT61" s="41"/>
      <c r="BU61" s="50" t="s">
        <v>169</v>
      </c>
      <c r="BV61" s="50"/>
      <c r="BW61" s="50"/>
      <c r="BX61" s="50"/>
      <c r="BY61" s="50"/>
      <c r="CA61" t="s">
        <v>27</v>
      </c>
    </row>
    <row r="62" spans="1:79" s="6" customFormat="1" ht="12.75" customHeight="1" x14ac:dyDescent="0.2">
      <c r="A62" s="86"/>
      <c r="B62" s="87"/>
      <c r="C62" s="87"/>
      <c r="D62" s="87"/>
      <c r="E62" s="88"/>
      <c r="F62" s="86" t="s">
        <v>147</v>
      </c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8"/>
      <c r="U62" s="104"/>
      <c r="V62" s="105"/>
      <c r="W62" s="105"/>
      <c r="X62" s="105"/>
      <c r="Y62" s="106"/>
      <c r="Z62" s="104"/>
      <c r="AA62" s="105"/>
      <c r="AB62" s="105"/>
      <c r="AC62" s="105"/>
      <c r="AD62" s="106"/>
      <c r="AE62" s="104"/>
      <c r="AF62" s="105"/>
      <c r="AG62" s="105"/>
      <c r="AH62" s="106"/>
      <c r="AI62" s="104">
        <f>IF(ISNUMBER(U62),U62,0)+IF(ISNUMBER(Z62),Z62,0)</f>
        <v>0</v>
      </c>
      <c r="AJ62" s="105"/>
      <c r="AK62" s="105"/>
      <c r="AL62" s="105"/>
      <c r="AM62" s="106"/>
      <c r="AN62" s="104"/>
      <c r="AO62" s="105"/>
      <c r="AP62" s="105"/>
      <c r="AQ62" s="105"/>
      <c r="AR62" s="106"/>
      <c r="AS62" s="104"/>
      <c r="AT62" s="105"/>
      <c r="AU62" s="105"/>
      <c r="AV62" s="105"/>
      <c r="AW62" s="106"/>
      <c r="AX62" s="104"/>
      <c r="AY62" s="105"/>
      <c r="AZ62" s="105"/>
      <c r="BA62" s="106"/>
      <c r="BB62" s="104">
        <f>IF(ISNUMBER(AN62),AN62,0)+IF(ISNUMBER(AS62),AS62,0)</f>
        <v>0</v>
      </c>
      <c r="BC62" s="105"/>
      <c r="BD62" s="105"/>
      <c r="BE62" s="105"/>
      <c r="BF62" s="106"/>
      <c r="BG62" s="104"/>
      <c r="BH62" s="105"/>
      <c r="BI62" s="105"/>
      <c r="BJ62" s="105"/>
      <c r="BK62" s="106"/>
      <c r="BL62" s="104"/>
      <c r="BM62" s="105"/>
      <c r="BN62" s="105"/>
      <c r="BO62" s="105"/>
      <c r="BP62" s="106"/>
      <c r="BQ62" s="104"/>
      <c r="BR62" s="105"/>
      <c r="BS62" s="105"/>
      <c r="BT62" s="106"/>
      <c r="BU62" s="104">
        <f>IF(ISNUMBER(BG62),BG62,0)+IF(ISNUMBER(BL62),BL62,0)</f>
        <v>0</v>
      </c>
      <c r="BV62" s="105"/>
      <c r="BW62" s="105"/>
      <c r="BX62" s="105"/>
      <c r="BY62" s="106"/>
      <c r="CA62" s="6" t="s">
        <v>28</v>
      </c>
    </row>
    <row r="64" spans="1:79" ht="14.25" customHeight="1" x14ac:dyDescent="0.2">
      <c r="A64" s="29" t="s">
        <v>249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</row>
    <row r="65" spans="1:79" ht="15" customHeight="1" x14ac:dyDescent="0.2">
      <c r="A65" s="44" t="s">
        <v>221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</row>
    <row r="66" spans="1:79" ht="23.1" customHeight="1" x14ac:dyDescent="0.2">
      <c r="A66" s="61" t="s">
        <v>118</v>
      </c>
      <c r="B66" s="62"/>
      <c r="C66" s="62"/>
      <c r="D66" s="63"/>
      <c r="E66" s="51" t="s">
        <v>19</v>
      </c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3"/>
      <c r="X66" s="36" t="s">
        <v>243</v>
      </c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8"/>
      <c r="AR66" s="27" t="s">
        <v>248</v>
      </c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</row>
    <row r="67" spans="1:79" ht="48.75" customHeight="1" x14ac:dyDescent="0.2">
      <c r="A67" s="64"/>
      <c r="B67" s="65"/>
      <c r="C67" s="65"/>
      <c r="D67" s="66"/>
      <c r="E67" s="54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6"/>
      <c r="X67" s="51" t="s">
        <v>4</v>
      </c>
      <c r="Y67" s="52"/>
      <c r="Z67" s="52"/>
      <c r="AA67" s="52"/>
      <c r="AB67" s="53"/>
      <c r="AC67" s="51" t="s">
        <v>3</v>
      </c>
      <c r="AD67" s="52"/>
      <c r="AE67" s="52"/>
      <c r="AF67" s="52"/>
      <c r="AG67" s="53"/>
      <c r="AH67" s="57" t="s">
        <v>116</v>
      </c>
      <c r="AI67" s="58"/>
      <c r="AJ67" s="58"/>
      <c r="AK67" s="58"/>
      <c r="AL67" s="59"/>
      <c r="AM67" s="36" t="s">
        <v>5</v>
      </c>
      <c r="AN67" s="37"/>
      <c r="AO67" s="37"/>
      <c r="AP67" s="37"/>
      <c r="AQ67" s="38"/>
      <c r="AR67" s="36" t="s">
        <v>4</v>
      </c>
      <c r="AS67" s="37"/>
      <c r="AT67" s="37"/>
      <c r="AU67" s="37"/>
      <c r="AV67" s="38"/>
      <c r="AW67" s="36" t="s">
        <v>3</v>
      </c>
      <c r="AX67" s="37"/>
      <c r="AY67" s="37"/>
      <c r="AZ67" s="37"/>
      <c r="BA67" s="38"/>
      <c r="BB67" s="57" t="s">
        <v>116</v>
      </c>
      <c r="BC67" s="58"/>
      <c r="BD67" s="58"/>
      <c r="BE67" s="58"/>
      <c r="BF67" s="59"/>
      <c r="BG67" s="36" t="s">
        <v>96</v>
      </c>
      <c r="BH67" s="37"/>
      <c r="BI67" s="37"/>
      <c r="BJ67" s="37"/>
      <c r="BK67" s="38"/>
    </row>
    <row r="68" spans="1:79" ht="12.75" customHeight="1" x14ac:dyDescent="0.2">
      <c r="A68" s="36">
        <v>1</v>
      </c>
      <c r="B68" s="37"/>
      <c r="C68" s="37"/>
      <c r="D68" s="38"/>
      <c r="E68" s="36">
        <v>2</v>
      </c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8"/>
      <c r="X68" s="36">
        <v>3</v>
      </c>
      <c r="Y68" s="37"/>
      <c r="Z68" s="37"/>
      <c r="AA68" s="37"/>
      <c r="AB68" s="38"/>
      <c r="AC68" s="36">
        <v>4</v>
      </c>
      <c r="AD68" s="37"/>
      <c r="AE68" s="37"/>
      <c r="AF68" s="37"/>
      <c r="AG68" s="38"/>
      <c r="AH68" s="36">
        <v>5</v>
      </c>
      <c r="AI68" s="37"/>
      <c r="AJ68" s="37"/>
      <c r="AK68" s="37"/>
      <c r="AL68" s="38"/>
      <c r="AM68" s="36">
        <v>6</v>
      </c>
      <c r="AN68" s="37"/>
      <c r="AO68" s="37"/>
      <c r="AP68" s="37"/>
      <c r="AQ68" s="38"/>
      <c r="AR68" s="36">
        <v>7</v>
      </c>
      <c r="AS68" s="37"/>
      <c r="AT68" s="37"/>
      <c r="AU68" s="37"/>
      <c r="AV68" s="38"/>
      <c r="AW68" s="36">
        <v>8</v>
      </c>
      <c r="AX68" s="37"/>
      <c r="AY68" s="37"/>
      <c r="AZ68" s="37"/>
      <c r="BA68" s="38"/>
      <c r="BB68" s="36">
        <v>9</v>
      </c>
      <c r="BC68" s="37"/>
      <c r="BD68" s="37"/>
      <c r="BE68" s="37"/>
      <c r="BF68" s="38"/>
      <c r="BG68" s="36">
        <v>10</v>
      </c>
      <c r="BH68" s="37"/>
      <c r="BI68" s="37"/>
      <c r="BJ68" s="37"/>
      <c r="BK68" s="38"/>
    </row>
    <row r="69" spans="1:79" s="1" customFormat="1" ht="12.75" hidden="1" customHeight="1" x14ac:dyDescent="0.2">
      <c r="A69" s="39" t="s">
        <v>64</v>
      </c>
      <c r="B69" s="40"/>
      <c r="C69" s="40"/>
      <c r="D69" s="41"/>
      <c r="E69" s="39" t="s">
        <v>57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1"/>
      <c r="X69" s="68" t="s">
        <v>60</v>
      </c>
      <c r="Y69" s="69"/>
      <c r="Z69" s="69"/>
      <c r="AA69" s="69"/>
      <c r="AB69" s="70"/>
      <c r="AC69" s="68" t="s">
        <v>61</v>
      </c>
      <c r="AD69" s="69"/>
      <c r="AE69" s="69"/>
      <c r="AF69" s="69"/>
      <c r="AG69" s="70"/>
      <c r="AH69" s="39" t="s">
        <v>94</v>
      </c>
      <c r="AI69" s="40"/>
      <c r="AJ69" s="40"/>
      <c r="AK69" s="40"/>
      <c r="AL69" s="41"/>
      <c r="AM69" s="47" t="s">
        <v>170</v>
      </c>
      <c r="AN69" s="48"/>
      <c r="AO69" s="48"/>
      <c r="AP69" s="48"/>
      <c r="AQ69" s="49"/>
      <c r="AR69" s="39" t="s">
        <v>62</v>
      </c>
      <c r="AS69" s="40"/>
      <c r="AT69" s="40"/>
      <c r="AU69" s="40"/>
      <c r="AV69" s="41"/>
      <c r="AW69" s="39" t="s">
        <v>63</v>
      </c>
      <c r="AX69" s="40"/>
      <c r="AY69" s="40"/>
      <c r="AZ69" s="40"/>
      <c r="BA69" s="41"/>
      <c r="BB69" s="39" t="s">
        <v>95</v>
      </c>
      <c r="BC69" s="40"/>
      <c r="BD69" s="40"/>
      <c r="BE69" s="40"/>
      <c r="BF69" s="41"/>
      <c r="BG69" s="47" t="s">
        <v>170</v>
      </c>
      <c r="BH69" s="48"/>
      <c r="BI69" s="48"/>
      <c r="BJ69" s="48"/>
      <c r="BK69" s="49"/>
      <c r="CA69" t="s">
        <v>29</v>
      </c>
    </row>
    <row r="70" spans="1:79" s="99" customFormat="1" ht="12.75" customHeight="1" x14ac:dyDescent="0.2">
      <c r="A70" s="89">
        <v>2111</v>
      </c>
      <c r="B70" s="90"/>
      <c r="C70" s="90"/>
      <c r="D70" s="91"/>
      <c r="E70" s="92" t="s">
        <v>174</v>
      </c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4"/>
      <c r="X70" s="96">
        <v>471300</v>
      </c>
      <c r="Y70" s="97"/>
      <c r="Z70" s="97"/>
      <c r="AA70" s="97"/>
      <c r="AB70" s="98"/>
      <c r="AC70" s="96">
        <v>0</v>
      </c>
      <c r="AD70" s="97"/>
      <c r="AE70" s="97"/>
      <c r="AF70" s="97"/>
      <c r="AG70" s="98"/>
      <c r="AH70" s="96">
        <v>0</v>
      </c>
      <c r="AI70" s="97"/>
      <c r="AJ70" s="97"/>
      <c r="AK70" s="97"/>
      <c r="AL70" s="98"/>
      <c r="AM70" s="96">
        <f>IF(ISNUMBER(X70),X70,0)+IF(ISNUMBER(AC70),AC70,0)</f>
        <v>471300</v>
      </c>
      <c r="AN70" s="97"/>
      <c r="AO70" s="97"/>
      <c r="AP70" s="97"/>
      <c r="AQ70" s="98"/>
      <c r="AR70" s="96">
        <v>471300</v>
      </c>
      <c r="AS70" s="97"/>
      <c r="AT70" s="97"/>
      <c r="AU70" s="97"/>
      <c r="AV70" s="98"/>
      <c r="AW70" s="96">
        <v>0</v>
      </c>
      <c r="AX70" s="97"/>
      <c r="AY70" s="97"/>
      <c r="AZ70" s="97"/>
      <c r="BA70" s="98"/>
      <c r="BB70" s="96">
        <v>0</v>
      </c>
      <c r="BC70" s="97"/>
      <c r="BD70" s="97"/>
      <c r="BE70" s="97"/>
      <c r="BF70" s="98"/>
      <c r="BG70" s="95">
        <f>IF(ISNUMBER(AR70),AR70,0)+IF(ISNUMBER(AW70),AW70,0)</f>
        <v>471300</v>
      </c>
      <c r="BH70" s="95"/>
      <c r="BI70" s="95"/>
      <c r="BJ70" s="95"/>
      <c r="BK70" s="95"/>
      <c r="CA70" s="99" t="s">
        <v>30</v>
      </c>
    </row>
    <row r="71" spans="1:79" s="99" customFormat="1" ht="12.75" customHeight="1" x14ac:dyDescent="0.2">
      <c r="A71" s="89">
        <v>2120</v>
      </c>
      <c r="B71" s="90"/>
      <c r="C71" s="90"/>
      <c r="D71" s="91"/>
      <c r="E71" s="92" t="s">
        <v>175</v>
      </c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4"/>
      <c r="X71" s="96">
        <v>103686</v>
      </c>
      <c r="Y71" s="97"/>
      <c r="Z71" s="97"/>
      <c r="AA71" s="97"/>
      <c r="AB71" s="98"/>
      <c r="AC71" s="96">
        <v>0</v>
      </c>
      <c r="AD71" s="97"/>
      <c r="AE71" s="97"/>
      <c r="AF71" s="97"/>
      <c r="AG71" s="98"/>
      <c r="AH71" s="96">
        <v>0</v>
      </c>
      <c r="AI71" s="97"/>
      <c r="AJ71" s="97"/>
      <c r="AK71" s="97"/>
      <c r="AL71" s="98"/>
      <c r="AM71" s="96">
        <f>IF(ISNUMBER(X71),X71,0)+IF(ISNUMBER(AC71),AC71,0)</f>
        <v>103686</v>
      </c>
      <c r="AN71" s="97"/>
      <c r="AO71" s="97"/>
      <c r="AP71" s="97"/>
      <c r="AQ71" s="98"/>
      <c r="AR71" s="96">
        <v>103686</v>
      </c>
      <c r="AS71" s="97"/>
      <c r="AT71" s="97"/>
      <c r="AU71" s="97"/>
      <c r="AV71" s="98"/>
      <c r="AW71" s="96">
        <v>0</v>
      </c>
      <c r="AX71" s="97"/>
      <c r="AY71" s="97"/>
      <c r="AZ71" s="97"/>
      <c r="BA71" s="98"/>
      <c r="BB71" s="96">
        <v>0</v>
      </c>
      <c r="BC71" s="97"/>
      <c r="BD71" s="97"/>
      <c r="BE71" s="97"/>
      <c r="BF71" s="98"/>
      <c r="BG71" s="95">
        <f>IF(ISNUMBER(AR71),AR71,0)+IF(ISNUMBER(AW71),AW71,0)</f>
        <v>103686</v>
      </c>
      <c r="BH71" s="95"/>
      <c r="BI71" s="95"/>
      <c r="BJ71" s="95"/>
      <c r="BK71" s="95"/>
    </row>
    <row r="72" spans="1:79" s="99" customFormat="1" ht="12.75" customHeight="1" x14ac:dyDescent="0.2">
      <c r="A72" s="89">
        <v>2210</v>
      </c>
      <c r="B72" s="90"/>
      <c r="C72" s="90"/>
      <c r="D72" s="91"/>
      <c r="E72" s="92" t="s">
        <v>176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96">
        <v>21958</v>
      </c>
      <c r="Y72" s="97"/>
      <c r="Z72" s="97"/>
      <c r="AA72" s="97"/>
      <c r="AB72" s="98"/>
      <c r="AC72" s="96">
        <v>0</v>
      </c>
      <c r="AD72" s="97"/>
      <c r="AE72" s="97"/>
      <c r="AF72" s="97"/>
      <c r="AG72" s="98"/>
      <c r="AH72" s="96">
        <v>0</v>
      </c>
      <c r="AI72" s="97"/>
      <c r="AJ72" s="97"/>
      <c r="AK72" s="97"/>
      <c r="AL72" s="98"/>
      <c r="AM72" s="96">
        <f>IF(ISNUMBER(X72),X72,0)+IF(ISNUMBER(AC72),AC72,0)</f>
        <v>21958</v>
      </c>
      <c r="AN72" s="97"/>
      <c r="AO72" s="97"/>
      <c r="AP72" s="97"/>
      <c r="AQ72" s="98"/>
      <c r="AR72" s="96">
        <v>23715</v>
      </c>
      <c r="AS72" s="97"/>
      <c r="AT72" s="97"/>
      <c r="AU72" s="97"/>
      <c r="AV72" s="98"/>
      <c r="AW72" s="96">
        <v>0</v>
      </c>
      <c r="AX72" s="97"/>
      <c r="AY72" s="97"/>
      <c r="AZ72" s="97"/>
      <c r="BA72" s="98"/>
      <c r="BB72" s="96">
        <v>0</v>
      </c>
      <c r="BC72" s="97"/>
      <c r="BD72" s="97"/>
      <c r="BE72" s="97"/>
      <c r="BF72" s="98"/>
      <c r="BG72" s="95">
        <f>IF(ISNUMBER(AR72),AR72,0)+IF(ISNUMBER(AW72),AW72,0)</f>
        <v>23715</v>
      </c>
      <c r="BH72" s="95"/>
      <c r="BI72" s="95"/>
      <c r="BJ72" s="95"/>
      <c r="BK72" s="95"/>
    </row>
    <row r="73" spans="1:79" s="99" customFormat="1" ht="12.75" customHeight="1" x14ac:dyDescent="0.2">
      <c r="A73" s="89">
        <v>2240</v>
      </c>
      <c r="B73" s="90"/>
      <c r="C73" s="90"/>
      <c r="D73" s="91"/>
      <c r="E73" s="92" t="s">
        <v>177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7825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7825</v>
      </c>
      <c r="AN73" s="97"/>
      <c r="AO73" s="97"/>
      <c r="AP73" s="97"/>
      <c r="AQ73" s="98"/>
      <c r="AR73" s="96">
        <v>8451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8451</v>
      </c>
      <c r="BH73" s="95"/>
      <c r="BI73" s="95"/>
      <c r="BJ73" s="95"/>
      <c r="BK73" s="95"/>
    </row>
    <row r="74" spans="1:79" s="6" customFormat="1" ht="12.75" customHeight="1" x14ac:dyDescent="0.2">
      <c r="A74" s="86"/>
      <c r="B74" s="87"/>
      <c r="C74" s="87"/>
      <c r="D74" s="88"/>
      <c r="E74" s="100" t="s">
        <v>147</v>
      </c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104">
        <v>604769</v>
      </c>
      <c r="Y74" s="105"/>
      <c r="Z74" s="105"/>
      <c r="AA74" s="105"/>
      <c r="AB74" s="106"/>
      <c r="AC74" s="104">
        <v>0</v>
      </c>
      <c r="AD74" s="105"/>
      <c r="AE74" s="105"/>
      <c r="AF74" s="105"/>
      <c r="AG74" s="106"/>
      <c r="AH74" s="104">
        <v>0</v>
      </c>
      <c r="AI74" s="105"/>
      <c r="AJ74" s="105"/>
      <c r="AK74" s="105"/>
      <c r="AL74" s="106"/>
      <c r="AM74" s="104">
        <f>IF(ISNUMBER(X74),X74,0)+IF(ISNUMBER(AC74),AC74,0)</f>
        <v>604769</v>
      </c>
      <c r="AN74" s="105"/>
      <c r="AO74" s="105"/>
      <c r="AP74" s="105"/>
      <c r="AQ74" s="106"/>
      <c r="AR74" s="104">
        <v>607152</v>
      </c>
      <c r="AS74" s="105"/>
      <c r="AT74" s="105"/>
      <c r="AU74" s="105"/>
      <c r="AV74" s="106"/>
      <c r="AW74" s="104">
        <v>0</v>
      </c>
      <c r="AX74" s="105"/>
      <c r="AY74" s="105"/>
      <c r="AZ74" s="105"/>
      <c r="BA74" s="106"/>
      <c r="BB74" s="104">
        <v>0</v>
      </c>
      <c r="BC74" s="105"/>
      <c r="BD74" s="105"/>
      <c r="BE74" s="105"/>
      <c r="BF74" s="106"/>
      <c r="BG74" s="103">
        <f>IF(ISNUMBER(AR74),AR74,0)+IF(ISNUMBER(AW74),AW74,0)</f>
        <v>607152</v>
      </c>
      <c r="BH74" s="103"/>
      <c r="BI74" s="103"/>
      <c r="BJ74" s="103"/>
      <c r="BK74" s="103"/>
    </row>
    <row r="76" spans="1:79" ht="14.25" customHeight="1" x14ac:dyDescent="0.2">
      <c r="A76" s="29" t="s">
        <v>250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79" ht="15" customHeight="1" x14ac:dyDescent="0.2">
      <c r="A77" s="44" t="s">
        <v>221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</row>
    <row r="78" spans="1:79" ht="23.1" customHeight="1" x14ac:dyDescent="0.2">
      <c r="A78" s="61" t="s">
        <v>119</v>
      </c>
      <c r="B78" s="62"/>
      <c r="C78" s="62"/>
      <c r="D78" s="62"/>
      <c r="E78" s="63"/>
      <c r="F78" s="51" t="s">
        <v>19</v>
      </c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3"/>
      <c r="X78" s="27" t="s">
        <v>243</v>
      </c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36" t="s">
        <v>248</v>
      </c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8"/>
    </row>
    <row r="79" spans="1:79" ht="53.25" customHeight="1" x14ac:dyDescent="0.2">
      <c r="A79" s="64"/>
      <c r="B79" s="65"/>
      <c r="C79" s="65"/>
      <c r="D79" s="65"/>
      <c r="E79" s="66"/>
      <c r="F79" s="54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6"/>
      <c r="X79" s="36" t="s">
        <v>4</v>
      </c>
      <c r="Y79" s="37"/>
      <c r="Z79" s="37"/>
      <c r="AA79" s="37"/>
      <c r="AB79" s="38"/>
      <c r="AC79" s="36" t="s">
        <v>3</v>
      </c>
      <c r="AD79" s="37"/>
      <c r="AE79" s="37"/>
      <c r="AF79" s="37"/>
      <c r="AG79" s="38"/>
      <c r="AH79" s="57" t="s">
        <v>116</v>
      </c>
      <c r="AI79" s="58"/>
      <c r="AJ79" s="58"/>
      <c r="AK79" s="58"/>
      <c r="AL79" s="59"/>
      <c r="AM79" s="36" t="s">
        <v>5</v>
      </c>
      <c r="AN79" s="37"/>
      <c r="AO79" s="37"/>
      <c r="AP79" s="37"/>
      <c r="AQ79" s="38"/>
      <c r="AR79" s="36" t="s">
        <v>4</v>
      </c>
      <c r="AS79" s="37"/>
      <c r="AT79" s="37"/>
      <c r="AU79" s="37"/>
      <c r="AV79" s="38"/>
      <c r="AW79" s="36" t="s">
        <v>3</v>
      </c>
      <c r="AX79" s="37"/>
      <c r="AY79" s="37"/>
      <c r="AZ79" s="37"/>
      <c r="BA79" s="38"/>
      <c r="BB79" s="74" t="s">
        <v>116</v>
      </c>
      <c r="BC79" s="74"/>
      <c r="BD79" s="74"/>
      <c r="BE79" s="74"/>
      <c r="BF79" s="74"/>
      <c r="BG79" s="36" t="s">
        <v>96</v>
      </c>
      <c r="BH79" s="37"/>
      <c r="BI79" s="37"/>
      <c r="BJ79" s="37"/>
      <c r="BK79" s="38"/>
    </row>
    <row r="80" spans="1:79" ht="15" customHeight="1" x14ac:dyDescent="0.2">
      <c r="A80" s="36">
        <v>1</v>
      </c>
      <c r="B80" s="37"/>
      <c r="C80" s="37"/>
      <c r="D80" s="37"/>
      <c r="E80" s="38"/>
      <c r="F80" s="36">
        <v>2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8"/>
      <c r="X80" s="36">
        <v>3</v>
      </c>
      <c r="Y80" s="37"/>
      <c r="Z80" s="37"/>
      <c r="AA80" s="37"/>
      <c r="AB80" s="38"/>
      <c r="AC80" s="36">
        <v>4</v>
      </c>
      <c r="AD80" s="37"/>
      <c r="AE80" s="37"/>
      <c r="AF80" s="37"/>
      <c r="AG80" s="38"/>
      <c r="AH80" s="36">
        <v>5</v>
      </c>
      <c r="AI80" s="37"/>
      <c r="AJ80" s="37"/>
      <c r="AK80" s="37"/>
      <c r="AL80" s="38"/>
      <c r="AM80" s="36">
        <v>6</v>
      </c>
      <c r="AN80" s="37"/>
      <c r="AO80" s="37"/>
      <c r="AP80" s="37"/>
      <c r="AQ80" s="38"/>
      <c r="AR80" s="36">
        <v>7</v>
      </c>
      <c r="AS80" s="37"/>
      <c r="AT80" s="37"/>
      <c r="AU80" s="37"/>
      <c r="AV80" s="38"/>
      <c r="AW80" s="36">
        <v>8</v>
      </c>
      <c r="AX80" s="37"/>
      <c r="AY80" s="37"/>
      <c r="AZ80" s="37"/>
      <c r="BA80" s="38"/>
      <c r="BB80" s="36">
        <v>9</v>
      </c>
      <c r="BC80" s="37"/>
      <c r="BD80" s="37"/>
      <c r="BE80" s="37"/>
      <c r="BF80" s="38"/>
      <c r="BG80" s="36">
        <v>10</v>
      </c>
      <c r="BH80" s="37"/>
      <c r="BI80" s="37"/>
      <c r="BJ80" s="37"/>
      <c r="BK80" s="38"/>
    </row>
    <row r="81" spans="1:79" s="1" customFormat="1" ht="15" hidden="1" customHeight="1" x14ac:dyDescent="0.2">
      <c r="A81" s="39" t="s">
        <v>64</v>
      </c>
      <c r="B81" s="40"/>
      <c r="C81" s="40"/>
      <c r="D81" s="40"/>
      <c r="E81" s="41"/>
      <c r="F81" s="39" t="s">
        <v>57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1"/>
      <c r="X81" s="39" t="s">
        <v>60</v>
      </c>
      <c r="Y81" s="40"/>
      <c r="Z81" s="40"/>
      <c r="AA81" s="40"/>
      <c r="AB81" s="41"/>
      <c r="AC81" s="39" t="s">
        <v>61</v>
      </c>
      <c r="AD81" s="40"/>
      <c r="AE81" s="40"/>
      <c r="AF81" s="40"/>
      <c r="AG81" s="41"/>
      <c r="AH81" s="39" t="s">
        <v>94</v>
      </c>
      <c r="AI81" s="40"/>
      <c r="AJ81" s="40"/>
      <c r="AK81" s="40"/>
      <c r="AL81" s="41"/>
      <c r="AM81" s="47" t="s">
        <v>170</v>
      </c>
      <c r="AN81" s="48"/>
      <c r="AO81" s="48"/>
      <c r="AP81" s="48"/>
      <c r="AQ81" s="49"/>
      <c r="AR81" s="39" t="s">
        <v>62</v>
      </c>
      <c r="AS81" s="40"/>
      <c r="AT81" s="40"/>
      <c r="AU81" s="40"/>
      <c r="AV81" s="41"/>
      <c r="AW81" s="39" t="s">
        <v>63</v>
      </c>
      <c r="AX81" s="40"/>
      <c r="AY81" s="40"/>
      <c r="AZ81" s="40"/>
      <c r="BA81" s="41"/>
      <c r="BB81" s="39" t="s">
        <v>95</v>
      </c>
      <c r="BC81" s="40"/>
      <c r="BD81" s="40"/>
      <c r="BE81" s="40"/>
      <c r="BF81" s="41"/>
      <c r="BG81" s="47" t="s">
        <v>170</v>
      </c>
      <c r="BH81" s="48"/>
      <c r="BI81" s="48"/>
      <c r="BJ81" s="48"/>
      <c r="BK81" s="49"/>
      <c r="CA81" t="s">
        <v>31</v>
      </c>
    </row>
    <row r="82" spans="1:79" s="6" customFormat="1" ht="12.75" customHeight="1" x14ac:dyDescent="0.2">
      <c r="A82" s="86"/>
      <c r="B82" s="87"/>
      <c r="C82" s="87"/>
      <c r="D82" s="87"/>
      <c r="E82" s="88"/>
      <c r="F82" s="86" t="s">
        <v>147</v>
      </c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8"/>
      <c r="X82" s="107"/>
      <c r="Y82" s="108"/>
      <c r="Z82" s="108"/>
      <c r="AA82" s="108"/>
      <c r="AB82" s="109"/>
      <c r="AC82" s="107"/>
      <c r="AD82" s="108"/>
      <c r="AE82" s="108"/>
      <c r="AF82" s="108"/>
      <c r="AG82" s="109"/>
      <c r="AH82" s="103"/>
      <c r="AI82" s="103"/>
      <c r="AJ82" s="103"/>
      <c r="AK82" s="103"/>
      <c r="AL82" s="103"/>
      <c r="AM82" s="103">
        <f>IF(ISNUMBER(X82),X82,0)+IF(ISNUMBER(AC82),AC82,0)</f>
        <v>0</v>
      </c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>
        <f>IF(ISNUMBER(AR82),AR82,0)+IF(ISNUMBER(AW82),AW82,0)</f>
        <v>0</v>
      </c>
      <c r="BH82" s="103"/>
      <c r="BI82" s="103"/>
      <c r="BJ82" s="103"/>
      <c r="BK82" s="103"/>
      <c r="CA82" s="6" t="s">
        <v>32</v>
      </c>
    </row>
    <row r="85" spans="1:79" ht="14.25" customHeight="1" x14ac:dyDescent="0.2">
      <c r="A85" s="29" t="s">
        <v>120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pans="1:79" ht="14.25" customHeight="1" x14ac:dyDescent="0.2">
      <c r="A86" s="29" t="s">
        <v>236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79" ht="15" customHeight="1" x14ac:dyDescent="0.2">
      <c r="A87" s="44" t="s">
        <v>221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</row>
    <row r="88" spans="1:79" ht="23.1" customHeight="1" x14ac:dyDescent="0.2">
      <c r="A88" s="51" t="s">
        <v>6</v>
      </c>
      <c r="B88" s="52"/>
      <c r="C88" s="52"/>
      <c r="D88" s="51" t="s">
        <v>121</v>
      </c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3"/>
      <c r="U88" s="36" t="s">
        <v>222</v>
      </c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8"/>
      <c r="AN88" s="36" t="s">
        <v>225</v>
      </c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8"/>
      <c r="BG88" s="27" t="s">
        <v>233</v>
      </c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</row>
    <row r="89" spans="1:79" ht="52.5" customHeight="1" x14ac:dyDescent="0.2">
      <c r="A89" s="54"/>
      <c r="B89" s="55"/>
      <c r="C89" s="55"/>
      <c r="D89" s="54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6"/>
      <c r="U89" s="36" t="s">
        <v>4</v>
      </c>
      <c r="V89" s="37"/>
      <c r="W89" s="37"/>
      <c r="X89" s="37"/>
      <c r="Y89" s="38"/>
      <c r="Z89" s="36" t="s">
        <v>3</v>
      </c>
      <c r="AA89" s="37"/>
      <c r="AB89" s="37"/>
      <c r="AC89" s="37"/>
      <c r="AD89" s="38"/>
      <c r="AE89" s="57" t="s">
        <v>116</v>
      </c>
      <c r="AF89" s="58"/>
      <c r="AG89" s="58"/>
      <c r="AH89" s="59"/>
      <c r="AI89" s="36" t="s">
        <v>5</v>
      </c>
      <c r="AJ89" s="37"/>
      <c r="AK89" s="37"/>
      <c r="AL89" s="37"/>
      <c r="AM89" s="38"/>
      <c r="AN89" s="36" t="s">
        <v>4</v>
      </c>
      <c r="AO89" s="37"/>
      <c r="AP89" s="37"/>
      <c r="AQ89" s="37"/>
      <c r="AR89" s="38"/>
      <c r="AS89" s="36" t="s">
        <v>3</v>
      </c>
      <c r="AT89" s="37"/>
      <c r="AU89" s="37"/>
      <c r="AV89" s="37"/>
      <c r="AW89" s="38"/>
      <c r="AX89" s="57" t="s">
        <v>116</v>
      </c>
      <c r="AY89" s="58"/>
      <c r="AZ89" s="58"/>
      <c r="BA89" s="59"/>
      <c r="BB89" s="36" t="s">
        <v>96</v>
      </c>
      <c r="BC89" s="37"/>
      <c r="BD89" s="37"/>
      <c r="BE89" s="37"/>
      <c r="BF89" s="38"/>
      <c r="BG89" s="36" t="s">
        <v>4</v>
      </c>
      <c r="BH89" s="37"/>
      <c r="BI89" s="37"/>
      <c r="BJ89" s="37"/>
      <c r="BK89" s="38"/>
      <c r="BL89" s="27" t="s">
        <v>3</v>
      </c>
      <c r="BM89" s="27"/>
      <c r="BN89" s="27"/>
      <c r="BO89" s="27"/>
      <c r="BP89" s="27"/>
      <c r="BQ89" s="74" t="s">
        <v>116</v>
      </c>
      <c r="BR89" s="74"/>
      <c r="BS89" s="74"/>
      <c r="BT89" s="74"/>
      <c r="BU89" s="36" t="s">
        <v>97</v>
      </c>
      <c r="BV89" s="37"/>
      <c r="BW89" s="37"/>
      <c r="BX89" s="37"/>
      <c r="BY89" s="38"/>
    </row>
    <row r="90" spans="1:79" ht="15" customHeight="1" x14ac:dyDescent="0.2">
      <c r="A90" s="36">
        <v>1</v>
      </c>
      <c r="B90" s="37"/>
      <c r="C90" s="37"/>
      <c r="D90" s="36">
        <v>2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8"/>
      <c r="U90" s="36">
        <v>3</v>
      </c>
      <c r="V90" s="37"/>
      <c r="W90" s="37"/>
      <c r="X90" s="37"/>
      <c r="Y90" s="38"/>
      <c r="Z90" s="36">
        <v>4</v>
      </c>
      <c r="AA90" s="37"/>
      <c r="AB90" s="37"/>
      <c r="AC90" s="37"/>
      <c r="AD90" s="38"/>
      <c r="AE90" s="36">
        <v>5</v>
      </c>
      <c r="AF90" s="37"/>
      <c r="AG90" s="37"/>
      <c r="AH90" s="38"/>
      <c r="AI90" s="36">
        <v>6</v>
      </c>
      <c r="AJ90" s="37"/>
      <c r="AK90" s="37"/>
      <c r="AL90" s="37"/>
      <c r="AM90" s="38"/>
      <c r="AN90" s="36">
        <v>7</v>
      </c>
      <c r="AO90" s="37"/>
      <c r="AP90" s="37"/>
      <c r="AQ90" s="37"/>
      <c r="AR90" s="38"/>
      <c r="AS90" s="36">
        <v>8</v>
      </c>
      <c r="AT90" s="37"/>
      <c r="AU90" s="37"/>
      <c r="AV90" s="37"/>
      <c r="AW90" s="38"/>
      <c r="AX90" s="27">
        <v>9</v>
      </c>
      <c r="AY90" s="27"/>
      <c r="AZ90" s="27"/>
      <c r="BA90" s="27"/>
      <c r="BB90" s="36">
        <v>10</v>
      </c>
      <c r="BC90" s="37"/>
      <c r="BD90" s="37"/>
      <c r="BE90" s="37"/>
      <c r="BF90" s="38"/>
      <c r="BG90" s="36">
        <v>11</v>
      </c>
      <c r="BH90" s="37"/>
      <c r="BI90" s="37"/>
      <c r="BJ90" s="37"/>
      <c r="BK90" s="38"/>
      <c r="BL90" s="27">
        <v>12</v>
      </c>
      <c r="BM90" s="27"/>
      <c r="BN90" s="27"/>
      <c r="BO90" s="27"/>
      <c r="BP90" s="27"/>
      <c r="BQ90" s="36">
        <v>13</v>
      </c>
      <c r="BR90" s="37"/>
      <c r="BS90" s="37"/>
      <c r="BT90" s="38"/>
      <c r="BU90" s="36">
        <v>14</v>
      </c>
      <c r="BV90" s="37"/>
      <c r="BW90" s="37"/>
      <c r="BX90" s="37"/>
      <c r="BY90" s="38"/>
    </row>
    <row r="91" spans="1:79" s="1" customFormat="1" ht="14.25" hidden="1" customHeight="1" x14ac:dyDescent="0.2">
      <c r="A91" s="39" t="s">
        <v>69</v>
      </c>
      <c r="B91" s="40"/>
      <c r="C91" s="40"/>
      <c r="D91" s="39" t="s">
        <v>57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1"/>
      <c r="U91" s="26" t="s">
        <v>65</v>
      </c>
      <c r="V91" s="26"/>
      <c r="W91" s="26"/>
      <c r="X91" s="26"/>
      <c r="Y91" s="26"/>
      <c r="Z91" s="26" t="s">
        <v>66</v>
      </c>
      <c r="AA91" s="26"/>
      <c r="AB91" s="26"/>
      <c r="AC91" s="26"/>
      <c r="AD91" s="26"/>
      <c r="AE91" s="26" t="s">
        <v>91</v>
      </c>
      <c r="AF91" s="26"/>
      <c r="AG91" s="26"/>
      <c r="AH91" s="26"/>
      <c r="AI91" s="50" t="s">
        <v>169</v>
      </c>
      <c r="AJ91" s="50"/>
      <c r="AK91" s="50"/>
      <c r="AL91" s="50"/>
      <c r="AM91" s="50"/>
      <c r="AN91" s="26" t="s">
        <v>67</v>
      </c>
      <c r="AO91" s="26"/>
      <c r="AP91" s="26"/>
      <c r="AQ91" s="26"/>
      <c r="AR91" s="26"/>
      <c r="AS91" s="26" t="s">
        <v>68</v>
      </c>
      <c r="AT91" s="26"/>
      <c r="AU91" s="26"/>
      <c r="AV91" s="26"/>
      <c r="AW91" s="26"/>
      <c r="AX91" s="26" t="s">
        <v>92</v>
      </c>
      <c r="AY91" s="26"/>
      <c r="AZ91" s="26"/>
      <c r="BA91" s="26"/>
      <c r="BB91" s="50" t="s">
        <v>169</v>
      </c>
      <c r="BC91" s="50"/>
      <c r="BD91" s="50"/>
      <c r="BE91" s="50"/>
      <c r="BF91" s="50"/>
      <c r="BG91" s="26" t="s">
        <v>58</v>
      </c>
      <c r="BH91" s="26"/>
      <c r="BI91" s="26"/>
      <c r="BJ91" s="26"/>
      <c r="BK91" s="26"/>
      <c r="BL91" s="26" t="s">
        <v>59</v>
      </c>
      <c r="BM91" s="26"/>
      <c r="BN91" s="26"/>
      <c r="BO91" s="26"/>
      <c r="BP91" s="26"/>
      <c r="BQ91" s="26" t="s">
        <v>93</v>
      </c>
      <c r="BR91" s="26"/>
      <c r="BS91" s="26"/>
      <c r="BT91" s="26"/>
      <c r="BU91" s="50" t="s">
        <v>169</v>
      </c>
      <c r="BV91" s="50"/>
      <c r="BW91" s="50"/>
      <c r="BX91" s="50"/>
      <c r="BY91" s="50"/>
      <c r="CA91" t="s">
        <v>33</v>
      </c>
    </row>
    <row r="92" spans="1:79" s="99" customFormat="1" ht="38.25" customHeight="1" x14ac:dyDescent="0.2">
      <c r="A92" s="89">
        <v>1</v>
      </c>
      <c r="B92" s="90"/>
      <c r="C92" s="90"/>
      <c r="D92" s="92" t="s">
        <v>178</v>
      </c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4"/>
      <c r="U92" s="96">
        <v>0</v>
      </c>
      <c r="V92" s="97"/>
      <c r="W92" s="97"/>
      <c r="X92" s="97"/>
      <c r="Y92" s="98"/>
      <c r="Z92" s="96">
        <v>0</v>
      </c>
      <c r="AA92" s="97"/>
      <c r="AB92" s="97"/>
      <c r="AC92" s="97"/>
      <c r="AD92" s="98"/>
      <c r="AE92" s="96">
        <v>0</v>
      </c>
      <c r="AF92" s="97"/>
      <c r="AG92" s="97"/>
      <c r="AH92" s="98"/>
      <c r="AI92" s="96">
        <f>IF(ISNUMBER(U92),U92,0)+IF(ISNUMBER(Z92),Z92,0)</f>
        <v>0</v>
      </c>
      <c r="AJ92" s="97"/>
      <c r="AK92" s="97"/>
      <c r="AL92" s="97"/>
      <c r="AM92" s="98"/>
      <c r="AN92" s="96">
        <v>49773</v>
      </c>
      <c r="AO92" s="97"/>
      <c r="AP92" s="97"/>
      <c r="AQ92" s="97"/>
      <c r="AR92" s="98"/>
      <c r="AS92" s="96">
        <v>0</v>
      </c>
      <c r="AT92" s="97"/>
      <c r="AU92" s="97"/>
      <c r="AV92" s="97"/>
      <c r="AW92" s="98"/>
      <c r="AX92" s="96">
        <v>0</v>
      </c>
      <c r="AY92" s="97"/>
      <c r="AZ92" s="97"/>
      <c r="BA92" s="98"/>
      <c r="BB92" s="96">
        <f>IF(ISNUMBER(AN92),AN92,0)+IF(ISNUMBER(AS92),AS92,0)</f>
        <v>49773</v>
      </c>
      <c r="BC92" s="97"/>
      <c r="BD92" s="97"/>
      <c r="BE92" s="97"/>
      <c r="BF92" s="98"/>
      <c r="BG92" s="96">
        <v>602086</v>
      </c>
      <c r="BH92" s="97"/>
      <c r="BI92" s="97"/>
      <c r="BJ92" s="97"/>
      <c r="BK92" s="98"/>
      <c r="BL92" s="96">
        <v>0</v>
      </c>
      <c r="BM92" s="97"/>
      <c r="BN92" s="97"/>
      <c r="BO92" s="97"/>
      <c r="BP92" s="98"/>
      <c r="BQ92" s="96">
        <v>0</v>
      </c>
      <c r="BR92" s="97"/>
      <c r="BS92" s="97"/>
      <c r="BT92" s="98"/>
      <c r="BU92" s="96">
        <f>IF(ISNUMBER(BG92),BG92,0)+IF(ISNUMBER(BL92),BL92,0)</f>
        <v>602086</v>
      </c>
      <c r="BV92" s="97"/>
      <c r="BW92" s="97"/>
      <c r="BX92" s="97"/>
      <c r="BY92" s="98"/>
      <c r="CA92" s="99" t="s">
        <v>34</v>
      </c>
    </row>
    <row r="93" spans="1:79" s="6" customFormat="1" ht="12.75" customHeight="1" x14ac:dyDescent="0.2">
      <c r="A93" s="86"/>
      <c r="B93" s="87"/>
      <c r="C93" s="87"/>
      <c r="D93" s="100" t="s">
        <v>147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2"/>
      <c r="U93" s="104">
        <v>0</v>
      </c>
      <c r="V93" s="105"/>
      <c r="W93" s="105"/>
      <c r="X93" s="105"/>
      <c r="Y93" s="106"/>
      <c r="Z93" s="104">
        <v>0</v>
      </c>
      <c r="AA93" s="105"/>
      <c r="AB93" s="105"/>
      <c r="AC93" s="105"/>
      <c r="AD93" s="106"/>
      <c r="AE93" s="104">
        <v>0</v>
      </c>
      <c r="AF93" s="105"/>
      <c r="AG93" s="105"/>
      <c r="AH93" s="106"/>
      <c r="AI93" s="104">
        <f>IF(ISNUMBER(U93),U93,0)+IF(ISNUMBER(Z93),Z93,0)</f>
        <v>0</v>
      </c>
      <c r="AJ93" s="105"/>
      <c r="AK93" s="105"/>
      <c r="AL93" s="105"/>
      <c r="AM93" s="106"/>
      <c r="AN93" s="104">
        <v>49773</v>
      </c>
      <c r="AO93" s="105"/>
      <c r="AP93" s="105"/>
      <c r="AQ93" s="105"/>
      <c r="AR93" s="106"/>
      <c r="AS93" s="104">
        <v>0</v>
      </c>
      <c r="AT93" s="105"/>
      <c r="AU93" s="105"/>
      <c r="AV93" s="105"/>
      <c r="AW93" s="106"/>
      <c r="AX93" s="104">
        <v>0</v>
      </c>
      <c r="AY93" s="105"/>
      <c r="AZ93" s="105"/>
      <c r="BA93" s="106"/>
      <c r="BB93" s="104">
        <f>IF(ISNUMBER(AN93),AN93,0)+IF(ISNUMBER(AS93),AS93,0)</f>
        <v>49773</v>
      </c>
      <c r="BC93" s="105"/>
      <c r="BD93" s="105"/>
      <c r="BE93" s="105"/>
      <c r="BF93" s="106"/>
      <c r="BG93" s="104">
        <v>602086</v>
      </c>
      <c r="BH93" s="105"/>
      <c r="BI93" s="105"/>
      <c r="BJ93" s="105"/>
      <c r="BK93" s="106"/>
      <c r="BL93" s="104">
        <v>0</v>
      </c>
      <c r="BM93" s="105"/>
      <c r="BN93" s="105"/>
      <c r="BO93" s="105"/>
      <c r="BP93" s="106"/>
      <c r="BQ93" s="104">
        <v>0</v>
      </c>
      <c r="BR93" s="105"/>
      <c r="BS93" s="105"/>
      <c r="BT93" s="106"/>
      <c r="BU93" s="104">
        <f>IF(ISNUMBER(BG93),BG93,0)+IF(ISNUMBER(BL93),BL93,0)</f>
        <v>602086</v>
      </c>
      <c r="BV93" s="105"/>
      <c r="BW93" s="105"/>
      <c r="BX93" s="105"/>
      <c r="BY93" s="106"/>
    </row>
    <row r="95" spans="1:79" ht="14.25" customHeight="1" x14ac:dyDescent="0.2">
      <c r="A95" s="29" t="s">
        <v>251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</row>
    <row r="96" spans="1:79" ht="15" customHeight="1" x14ac:dyDescent="0.2">
      <c r="A96" s="75" t="s">
        <v>221</v>
      </c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</row>
    <row r="97" spans="1:79" ht="23.1" customHeight="1" x14ac:dyDescent="0.2">
      <c r="A97" s="51" t="s">
        <v>6</v>
      </c>
      <c r="B97" s="52"/>
      <c r="C97" s="52"/>
      <c r="D97" s="51" t="s">
        <v>121</v>
      </c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3"/>
      <c r="U97" s="27" t="s">
        <v>243</v>
      </c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 t="s">
        <v>248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</row>
    <row r="98" spans="1:79" ht="54" customHeight="1" x14ac:dyDescent="0.2">
      <c r="A98" s="54"/>
      <c r="B98" s="55"/>
      <c r="C98" s="55"/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6"/>
      <c r="U98" s="36" t="s">
        <v>4</v>
      </c>
      <c r="V98" s="37"/>
      <c r="W98" s="37"/>
      <c r="X98" s="37"/>
      <c r="Y98" s="38"/>
      <c r="Z98" s="36" t="s">
        <v>3</v>
      </c>
      <c r="AA98" s="37"/>
      <c r="AB98" s="37"/>
      <c r="AC98" s="37"/>
      <c r="AD98" s="38"/>
      <c r="AE98" s="57" t="s">
        <v>116</v>
      </c>
      <c r="AF98" s="58"/>
      <c r="AG98" s="58"/>
      <c r="AH98" s="58"/>
      <c r="AI98" s="59"/>
      <c r="AJ98" s="36" t="s">
        <v>5</v>
      </c>
      <c r="AK98" s="37"/>
      <c r="AL98" s="37"/>
      <c r="AM98" s="37"/>
      <c r="AN98" s="38"/>
      <c r="AO98" s="36" t="s">
        <v>4</v>
      </c>
      <c r="AP98" s="37"/>
      <c r="AQ98" s="37"/>
      <c r="AR98" s="37"/>
      <c r="AS98" s="38"/>
      <c r="AT98" s="36" t="s">
        <v>3</v>
      </c>
      <c r="AU98" s="37"/>
      <c r="AV98" s="37"/>
      <c r="AW98" s="37"/>
      <c r="AX98" s="38"/>
      <c r="AY98" s="57" t="s">
        <v>116</v>
      </c>
      <c r="AZ98" s="58"/>
      <c r="BA98" s="58"/>
      <c r="BB98" s="58"/>
      <c r="BC98" s="59"/>
      <c r="BD98" s="27" t="s">
        <v>96</v>
      </c>
      <c r="BE98" s="27"/>
      <c r="BF98" s="27"/>
      <c r="BG98" s="27"/>
      <c r="BH98" s="27"/>
    </row>
    <row r="99" spans="1:79" ht="15" customHeight="1" x14ac:dyDescent="0.2">
      <c r="A99" s="36" t="s">
        <v>168</v>
      </c>
      <c r="B99" s="37"/>
      <c r="C99" s="37"/>
      <c r="D99" s="36">
        <v>2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8"/>
      <c r="U99" s="36">
        <v>3</v>
      </c>
      <c r="V99" s="37"/>
      <c r="W99" s="37"/>
      <c r="X99" s="37"/>
      <c r="Y99" s="38"/>
      <c r="Z99" s="36">
        <v>4</v>
      </c>
      <c r="AA99" s="37"/>
      <c r="AB99" s="37"/>
      <c r="AC99" s="37"/>
      <c r="AD99" s="38"/>
      <c r="AE99" s="36">
        <v>5</v>
      </c>
      <c r="AF99" s="37"/>
      <c r="AG99" s="37"/>
      <c r="AH99" s="37"/>
      <c r="AI99" s="38"/>
      <c r="AJ99" s="36">
        <v>6</v>
      </c>
      <c r="AK99" s="37"/>
      <c r="AL99" s="37"/>
      <c r="AM99" s="37"/>
      <c r="AN99" s="38"/>
      <c r="AO99" s="36">
        <v>7</v>
      </c>
      <c r="AP99" s="37"/>
      <c r="AQ99" s="37"/>
      <c r="AR99" s="37"/>
      <c r="AS99" s="38"/>
      <c r="AT99" s="36">
        <v>8</v>
      </c>
      <c r="AU99" s="37"/>
      <c r="AV99" s="37"/>
      <c r="AW99" s="37"/>
      <c r="AX99" s="38"/>
      <c r="AY99" s="36">
        <v>9</v>
      </c>
      <c r="AZ99" s="37"/>
      <c r="BA99" s="37"/>
      <c r="BB99" s="37"/>
      <c r="BC99" s="38"/>
      <c r="BD99" s="36">
        <v>10</v>
      </c>
      <c r="BE99" s="37"/>
      <c r="BF99" s="37"/>
      <c r="BG99" s="37"/>
      <c r="BH99" s="38"/>
    </row>
    <row r="100" spans="1:79" s="1" customFormat="1" ht="12.75" hidden="1" customHeight="1" x14ac:dyDescent="0.2">
      <c r="A100" s="39" t="s">
        <v>69</v>
      </c>
      <c r="B100" s="40"/>
      <c r="C100" s="40"/>
      <c r="D100" s="39" t="s">
        <v>57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1"/>
      <c r="U100" s="39" t="s">
        <v>60</v>
      </c>
      <c r="V100" s="40"/>
      <c r="W100" s="40"/>
      <c r="X100" s="40"/>
      <c r="Y100" s="41"/>
      <c r="Z100" s="39" t="s">
        <v>61</v>
      </c>
      <c r="AA100" s="40"/>
      <c r="AB100" s="40"/>
      <c r="AC100" s="40"/>
      <c r="AD100" s="41"/>
      <c r="AE100" s="39" t="s">
        <v>94</v>
      </c>
      <c r="AF100" s="40"/>
      <c r="AG100" s="40"/>
      <c r="AH100" s="40"/>
      <c r="AI100" s="41"/>
      <c r="AJ100" s="47" t="s">
        <v>170</v>
      </c>
      <c r="AK100" s="48"/>
      <c r="AL100" s="48"/>
      <c r="AM100" s="48"/>
      <c r="AN100" s="49"/>
      <c r="AO100" s="39" t="s">
        <v>62</v>
      </c>
      <c r="AP100" s="40"/>
      <c r="AQ100" s="40"/>
      <c r="AR100" s="40"/>
      <c r="AS100" s="41"/>
      <c r="AT100" s="39" t="s">
        <v>63</v>
      </c>
      <c r="AU100" s="40"/>
      <c r="AV100" s="40"/>
      <c r="AW100" s="40"/>
      <c r="AX100" s="41"/>
      <c r="AY100" s="39" t="s">
        <v>95</v>
      </c>
      <c r="AZ100" s="40"/>
      <c r="BA100" s="40"/>
      <c r="BB100" s="40"/>
      <c r="BC100" s="41"/>
      <c r="BD100" s="50" t="s">
        <v>170</v>
      </c>
      <c r="BE100" s="50"/>
      <c r="BF100" s="50"/>
      <c r="BG100" s="50"/>
      <c r="BH100" s="50"/>
      <c r="CA100" s="1" t="s">
        <v>35</v>
      </c>
    </row>
    <row r="101" spans="1:79" s="99" customFormat="1" ht="38.25" customHeight="1" x14ac:dyDescent="0.2">
      <c r="A101" s="89">
        <v>1</v>
      </c>
      <c r="B101" s="90"/>
      <c r="C101" s="90"/>
      <c r="D101" s="92" t="s">
        <v>178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604769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604769</v>
      </c>
      <c r="AK101" s="110"/>
      <c r="AL101" s="110"/>
      <c r="AM101" s="110"/>
      <c r="AN101" s="110"/>
      <c r="AO101" s="95">
        <v>607152</v>
      </c>
      <c r="AP101" s="95"/>
      <c r="AQ101" s="95"/>
      <c r="AR101" s="95"/>
      <c r="AS101" s="95"/>
      <c r="AT101" s="110">
        <v>0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607152</v>
      </c>
      <c r="BE101" s="110"/>
      <c r="BF101" s="110"/>
      <c r="BG101" s="110"/>
      <c r="BH101" s="110"/>
      <c r="CA101" s="99" t="s">
        <v>36</v>
      </c>
    </row>
    <row r="102" spans="1:79" s="6" customFormat="1" ht="12.75" customHeight="1" x14ac:dyDescent="0.2">
      <c r="A102" s="86"/>
      <c r="B102" s="87"/>
      <c r="C102" s="87"/>
      <c r="D102" s="100" t="s">
        <v>147</v>
      </c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2"/>
      <c r="U102" s="104">
        <v>604769</v>
      </c>
      <c r="V102" s="105"/>
      <c r="W102" s="105"/>
      <c r="X102" s="105"/>
      <c r="Y102" s="106"/>
      <c r="Z102" s="104">
        <v>0</v>
      </c>
      <c r="AA102" s="105"/>
      <c r="AB102" s="105"/>
      <c r="AC102" s="105"/>
      <c r="AD102" s="106"/>
      <c r="AE102" s="103">
        <v>0</v>
      </c>
      <c r="AF102" s="103"/>
      <c r="AG102" s="103"/>
      <c r="AH102" s="103"/>
      <c r="AI102" s="103"/>
      <c r="AJ102" s="85">
        <f>IF(ISNUMBER(U102),U102,0)+IF(ISNUMBER(Z102),Z102,0)</f>
        <v>604769</v>
      </c>
      <c r="AK102" s="85"/>
      <c r="AL102" s="85"/>
      <c r="AM102" s="85"/>
      <c r="AN102" s="85"/>
      <c r="AO102" s="103">
        <v>607152</v>
      </c>
      <c r="AP102" s="103"/>
      <c r="AQ102" s="103"/>
      <c r="AR102" s="103"/>
      <c r="AS102" s="103"/>
      <c r="AT102" s="85">
        <v>0</v>
      </c>
      <c r="AU102" s="85"/>
      <c r="AV102" s="85"/>
      <c r="AW102" s="85"/>
      <c r="AX102" s="85"/>
      <c r="AY102" s="103">
        <v>0</v>
      </c>
      <c r="AZ102" s="103"/>
      <c r="BA102" s="103"/>
      <c r="BB102" s="103"/>
      <c r="BC102" s="103"/>
      <c r="BD102" s="85">
        <f>IF(ISNUMBER(AO102),AO102,0)+IF(ISNUMBER(AT102),AT102,0)</f>
        <v>607152</v>
      </c>
      <c r="BE102" s="85"/>
      <c r="BF102" s="85"/>
      <c r="BG102" s="85"/>
      <c r="BH102" s="85"/>
    </row>
    <row r="103" spans="1:79" s="5" customFormat="1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</row>
    <row r="105" spans="1:79" ht="14.25" customHeight="1" x14ac:dyDescent="0.2">
      <c r="A105" s="29" t="s">
        <v>152</v>
      </c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</row>
    <row r="106" spans="1:79" ht="14.25" customHeight="1" x14ac:dyDescent="0.2">
      <c r="A106" s="29" t="s">
        <v>237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</row>
    <row r="107" spans="1:79" ht="23.1" customHeight="1" x14ac:dyDescent="0.2">
      <c r="A107" s="51" t="s">
        <v>6</v>
      </c>
      <c r="B107" s="52"/>
      <c r="C107" s="52"/>
      <c r="D107" s="27" t="s">
        <v>9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 t="s">
        <v>8</v>
      </c>
      <c r="R107" s="27"/>
      <c r="S107" s="27"/>
      <c r="T107" s="27"/>
      <c r="U107" s="27"/>
      <c r="V107" s="27" t="s">
        <v>7</v>
      </c>
      <c r="W107" s="27"/>
      <c r="X107" s="27"/>
      <c r="Y107" s="27"/>
      <c r="Z107" s="27"/>
      <c r="AA107" s="27"/>
      <c r="AB107" s="27"/>
      <c r="AC107" s="27"/>
      <c r="AD107" s="27"/>
      <c r="AE107" s="27"/>
      <c r="AF107" s="36" t="s">
        <v>222</v>
      </c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8"/>
      <c r="AU107" s="36" t="s">
        <v>225</v>
      </c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8"/>
      <c r="BJ107" s="36" t="s">
        <v>233</v>
      </c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8"/>
    </row>
    <row r="108" spans="1:79" ht="32.25" customHeight="1" x14ac:dyDescent="0.2">
      <c r="A108" s="54"/>
      <c r="B108" s="55"/>
      <c r="C108" s="55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 t="s">
        <v>4</v>
      </c>
      <c r="AG108" s="27"/>
      <c r="AH108" s="27"/>
      <c r="AI108" s="27"/>
      <c r="AJ108" s="27"/>
      <c r="AK108" s="27" t="s">
        <v>3</v>
      </c>
      <c r="AL108" s="27"/>
      <c r="AM108" s="27"/>
      <c r="AN108" s="27"/>
      <c r="AO108" s="27"/>
      <c r="AP108" s="27" t="s">
        <v>123</v>
      </c>
      <c r="AQ108" s="27"/>
      <c r="AR108" s="27"/>
      <c r="AS108" s="27"/>
      <c r="AT108" s="27"/>
      <c r="AU108" s="27" t="s">
        <v>4</v>
      </c>
      <c r="AV108" s="27"/>
      <c r="AW108" s="27"/>
      <c r="AX108" s="27"/>
      <c r="AY108" s="27"/>
      <c r="AZ108" s="27" t="s">
        <v>3</v>
      </c>
      <c r="BA108" s="27"/>
      <c r="BB108" s="27"/>
      <c r="BC108" s="27"/>
      <c r="BD108" s="27"/>
      <c r="BE108" s="27" t="s">
        <v>90</v>
      </c>
      <c r="BF108" s="27"/>
      <c r="BG108" s="27"/>
      <c r="BH108" s="27"/>
      <c r="BI108" s="27"/>
      <c r="BJ108" s="27" t="s">
        <v>4</v>
      </c>
      <c r="BK108" s="27"/>
      <c r="BL108" s="27"/>
      <c r="BM108" s="27"/>
      <c r="BN108" s="27"/>
      <c r="BO108" s="27" t="s">
        <v>3</v>
      </c>
      <c r="BP108" s="27"/>
      <c r="BQ108" s="27"/>
      <c r="BR108" s="27"/>
      <c r="BS108" s="27"/>
      <c r="BT108" s="27" t="s">
        <v>97</v>
      </c>
      <c r="BU108" s="27"/>
      <c r="BV108" s="27"/>
      <c r="BW108" s="27"/>
      <c r="BX108" s="27"/>
    </row>
    <row r="109" spans="1:79" ht="15" customHeight="1" x14ac:dyDescent="0.2">
      <c r="A109" s="36">
        <v>1</v>
      </c>
      <c r="B109" s="37"/>
      <c r="C109" s="37"/>
      <c r="D109" s="27">
        <v>2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>
        <v>3</v>
      </c>
      <c r="R109" s="27"/>
      <c r="S109" s="27"/>
      <c r="T109" s="27"/>
      <c r="U109" s="27"/>
      <c r="V109" s="27">
        <v>4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27">
        <v>5</v>
      </c>
      <c r="AG109" s="27"/>
      <c r="AH109" s="27"/>
      <c r="AI109" s="27"/>
      <c r="AJ109" s="27"/>
      <c r="AK109" s="27">
        <v>6</v>
      </c>
      <c r="AL109" s="27"/>
      <c r="AM109" s="27"/>
      <c r="AN109" s="27"/>
      <c r="AO109" s="27"/>
      <c r="AP109" s="27">
        <v>7</v>
      </c>
      <c r="AQ109" s="27"/>
      <c r="AR109" s="27"/>
      <c r="AS109" s="27"/>
      <c r="AT109" s="27"/>
      <c r="AU109" s="27">
        <v>8</v>
      </c>
      <c r="AV109" s="27"/>
      <c r="AW109" s="27"/>
      <c r="AX109" s="27"/>
      <c r="AY109" s="27"/>
      <c r="AZ109" s="27">
        <v>9</v>
      </c>
      <c r="BA109" s="27"/>
      <c r="BB109" s="27"/>
      <c r="BC109" s="27"/>
      <c r="BD109" s="27"/>
      <c r="BE109" s="27">
        <v>10</v>
      </c>
      <c r="BF109" s="27"/>
      <c r="BG109" s="27"/>
      <c r="BH109" s="27"/>
      <c r="BI109" s="27"/>
      <c r="BJ109" s="27">
        <v>11</v>
      </c>
      <c r="BK109" s="27"/>
      <c r="BL109" s="27"/>
      <c r="BM109" s="27"/>
      <c r="BN109" s="27"/>
      <c r="BO109" s="27">
        <v>12</v>
      </c>
      <c r="BP109" s="27"/>
      <c r="BQ109" s="27"/>
      <c r="BR109" s="27"/>
      <c r="BS109" s="27"/>
      <c r="BT109" s="27">
        <v>13</v>
      </c>
      <c r="BU109" s="27"/>
      <c r="BV109" s="27"/>
      <c r="BW109" s="27"/>
      <c r="BX109" s="27"/>
    </row>
    <row r="110" spans="1:79" ht="10.5" hidden="1" customHeight="1" x14ac:dyDescent="0.2">
      <c r="A110" s="39" t="s">
        <v>154</v>
      </c>
      <c r="B110" s="40"/>
      <c r="C110" s="40"/>
      <c r="D110" s="27" t="s">
        <v>57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 t="s">
        <v>70</v>
      </c>
      <c r="R110" s="27"/>
      <c r="S110" s="27"/>
      <c r="T110" s="27"/>
      <c r="U110" s="27"/>
      <c r="V110" s="27" t="s">
        <v>71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26" t="s">
        <v>111</v>
      </c>
      <c r="AG110" s="26"/>
      <c r="AH110" s="26"/>
      <c r="AI110" s="26"/>
      <c r="AJ110" s="26"/>
      <c r="AK110" s="30" t="s">
        <v>112</v>
      </c>
      <c r="AL110" s="30"/>
      <c r="AM110" s="30"/>
      <c r="AN110" s="30"/>
      <c r="AO110" s="30"/>
      <c r="AP110" s="50" t="s">
        <v>180</v>
      </c>
      <c r="AQ110" s="50"/>
      <c r="AR110" s="50"/>
      <c r="AS110" s="50"/>
      <c r="AT110" s="50"/>
      <c r="AU110" s="26" t="s">
        <v>113</v>
      </c>
      <c r="AV110" s="26"/>
      <c r="AW110" s="26"/>
      <c r="AX110" s="26"/>
      <c r="AY110" s="26"/>
      <c r="AZ110" s="30" t="s">
        <v>114</v>
      </c>
      <c r="BA110" s="30"/>
      <c r="BB110" s="30"/>
      <c r="BC110" s="30"/>
      <c r="BD110" s="30"/>
      <c r="BE110" s="50" t="s">
        <v>180</v>
      </c>
      <c r="BF110" s="50"/>
      <c r="BG110" s="50"/>
      <c r="BH110" s="50"/>
      <c r="BI110" s="50"/>
      <c r="BJ110" s="26" t="s">
        <v>105</v>
      </c>
      <c r="BK110" s="26"/>
      <c r="BL110" s="26"/>
      <c r="BM110" s="26"/>
      <c r="BN110" s="26"/>
      <c r="BO110" s="30" t="s">
        <v>106</v>
      </c>
      <c r="BP110" s="30"/>
      <c r="BQ110" s="30"/>
      <c r="BR110" s="30"/>
      <c r="BS110" s="30"/>
      <c r="BT110" s="50" t="s">
        <v>180</v>
      </c>
      <c r="BU110" s="50"/>
      <c r="BV110" s="50"/>
      <c r="BW110" s="50"/>
      <c r="BX110" s="50"/>
      <c r="CA110" t="s">
        <v>37</v>
      </c>
    </row>
    <row r="111" spans="1:79" s="6" customFormat="1" ht="15" customHeight="1" x14ac:dyDescent="0.2">
      <c r="A111" s="86">
        <v>0</v>
      </c>
      <c r="B111" s="87"/>
      <c r="C111" s="87"/>
      <c r="D111" s="111" t="s">
        <v>179</v>
      </c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CA111" s="6" t="s">
        <v>38</v>
      </c>
    </row>
    <row r="112" spans="1:79" s="99" customFormat="1" ht="15" customHeight="1" x14ac:dyDescent="0.2">
      <c r="A112" s="89">
        <v>1</v>
      </c>
      <c r="B112" s="90"/>
      <c r="C112" s="90"/>
      <c r="D112" s="114" t="s">
        <v>181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182</v>
      </c>
      <c r="R112" s="27"/>
      <c r="S112" s="27"/>
      <c r="T112" s="27"/>
      <c r="U112" s="27"/>
      <c r="V112" s="27" t="s">
        <v>183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115">
        <v>0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0</v>
      </c>
      <c r="AQ112" s="115"/>
      <c r="AR112" s="115"/>
      <c r="AS112" s="115"/>
      <c r="AT112" s="115"/>
      <c r="AU112" s="115">
        <v>2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2</v>
      </c>
      <c r="BF112" s="115"/>
      <c r="BG112" s="115"/>
      <c r="BH112" s="115"/>
      <c r="BI112" s="115"/>
      <c r="BJ112" s="115">
        <v>2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2</v>
      </c>
      <c r="BU112" s="115"/>
      <c r="BV112" s="115"/>
      <c r="BW112" s="115"/>
      <c r="BX112" s="115"/>
    </row>
    <row r="113" spans="1:79" s="99" customFormat="1" ht="30" customHeight="1" x14ac:dyDescent="0.2">
      <c r="A113" s="89">
        <v>2</v>
      </c>
      <c r="B113" s="90"/>
      <c r="C113" s="90"/>
      <c r="D113" s="114" t="s">
        <v>184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185</v>
      </c>
      <c r="R113" s="27"/>
      <c r="S113" s="27"/>
      <c r="T113" s="27"/>
      <c r="U113" s="27"/>
      <c r="V113" s="114" t="s">
        <v>186</v>
      </c>
      <c r="W113" s="93"/>
      <c r="X113" s="93"/>
      <c r="Y113" s="93"/>
      <c r="Z113" s="93"/>
      <c r="AA113" s="93"/>
      <c r="AB113" s="93"/>
      <c r="AC113" s="93"/>
      <c r="AD113" s="93"/>
      <c r="AE113" s="94"/>
      <c r="AF113" s="115">
        <v>0</v>
      </c>
      <c r="AG113" s="115"/>
      <c r="AH113" s="115"/>
      <c r="AI113" s="115"/>
      <c r="AJ113" s="115"/>
      <c r="AK113" s="115">
        <v>0</v>
      </c>
      <c r="AL113" s="115"/>
      <c r="AM113" s="115"/>
      <c r="AN113" s="115"/>
      <c r="AO113" s="115"/>
      <c r="AP113" s="115">
        <v>0</v>
      </c>
      <c r="AQ113" s="115"/>
      <c r="AR113" s="115"/>
      <c r="AS113" s="115"/>
      <c r="AT113" s="115"/>
      <c r="AU113" s="115">
        <v>44763</v>
      </c>
      <c r="AV113" s="115"/>
      <c r="AW113" s="115"/>
      <c r="AX113" s="115"/>
      <c r="AY113" s="115"/>
      <c r="AZ113" s="115">
        <v>0</v>
      </c>
      <c r="BA113" s="115"/>
      <c r="BB113" s="115"/>
      <c r="BC113" s="115"/>
      <c r="BD113" s="115"/>
      <c r="BE113" s="115">
        <v>44763</v>
      </c>
      <c r="BF113" s="115"/>
      <c r="BG113" s="115"/>
      <c r="BH113" s="115"/>
      <c r="BI113" s="115"/>
      <c r="BJ113" s="115">
        <v>574986</v>
      </c>
      <c r="BK113" s="115"/>
      <c r="BL113" s="115"/>
      <c r="BM113" s="115"/>
      <c r="BN113" s="115"/>
      <c r="BO113" s="115">
        <v>0</v>
      </c>
      <c r="BP113" s="115"/>
      <c r="BQ113" s="115"/>
      <c r="BR113" s="115"/>
      <c r="BS113" s="115"/>
      <c r="BT113" s="115">
        <v>574986</v>
      </c>
      <c r="BU113" s="115"/>
      <c r="BV113" s="115"/>
      <c r="BW113" s="115"/>
      <c r="BX113" s="115"/>
    </row>
    <row r="114" spans="1:79" s="6" customFormat="1" ht="15" customHeight="1" x14ac:dyDescent="0.2">
      <c r="A114" s="86">
        <v>0</v>
      </c>
      <c r="B114" s="87"/>
      <c r="C114" s="87"/>
      <c r="D114" s="113" t="s">
        <v>187</v>
      </c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2"/>
      <c r="Q114" s="111"/>
      <c r="R114" s="111"/>
      <c r="S114" s="111"/>
      <c r="T114" s="111"/>
      <c r="U114" s="111"/>
      <c r="V114" s="113"/>
      <c r="W114" s="101"/>
      <c r="X114" s="101"/>
      <c r="Y114" s="101"/>
      <c r="Z114" s="101"/>
      <c r="AA114" s="101"/>
      <c r="AB114" s="101"/>
      <c r="AC114" s="101"/>
      <c r="AD114" s="101"/>
      <c r="AE114" s="10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</row>
    <row r="115" spans="1:79" s="99" customFormat="1" ht="28.5" customHeight="1" x14ac:dyDescent="0.2">
      <c r="A115" s="89">
        <v>1</v>
      </c>
      <c r="B115" s="90"/>
      <c r="C115" s="90"/>
      <c r="D115" s="114" t="s">
        <v>188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182</v>
      </c>
      <c r="R115" s="27"/>
      <c r="S115" s="27"/>
      <c r="T115" s="27"/>
      <c r="U115" s="27"/>
      <c r="V115" s="114" t="s">
        <v>189</v>
      </c>
      <c r="W115" s="93"/>
      <c r="X115" s="93"/>
      <c r="Y115" s="93"/>
      <c r="Z115" s="93"/>
      <c r="AA115" s="93"/>
      <c r="AB115" s="93"/>
      <c r="AC115" s="93"/>
      <c r="AD115" s="93"/>
      <c r="AE115" s="94"/>
      <c r="AF115" s="115">
        <v>0</v>
      </c>
      <c r="AG115" s="115"/>
      <c r="AH115" s="115"/>
      <c r="AI115" s="115"/>
      <c r="AJ115" s="115"/>
      <c r="AK115" s="115">
        <v>0</v>
      </c>
      <c r="AL115" s="115"/>
      <c r="AM115" s="115"/>
      <c r="AN115" s="115"/>
      <c r="AO115" s="115"/>
      <c r="AP115" s="115">
        <v>0</v>
      </c>
      <c r="AQ115" s="115"/>
      <c r="AR115" s="115"/>
      <c r="AS115" s="115"/>
      <c r="AT115" s="115"/>
      <c r="AU115" s="115">
        <v>36</v>
      </c>
      <c r="AV115" s="115"/>
      <c r="AW115" s="115"/>
      <c r="AX115" s="115"/>
      <c r="AY115" s="115"/>
      <c r="AZ115" s="115">
        <v>0</v>
      </c>
      <c r="BA115" s="115"/>
      <c r="BB115" s="115"/>
      <c r="BC115" s="115"/>
      <c r="BD115" s="115"/>
      <c r="BE115" s="115">
        <v>36</v>
      </c>
      <c r="BF115" s="115"/>
      <c r="BG115" s="115"/>
      <c r="BH115" s="115"/>
      <c r="BI115" s="115"/>
      <c r="BJ115" s="115">
        <v>430</v>
      </c>
      <c r="BK115" s="115"/>
      <c r="BL115" s="115"/>
      <c r="BM115" s="115"/>
      <c r="BN115" s="115"/>
      <c r="BO115" s="115">
        <v>0</v>
      </c>
      <c r="BP115" s="115"/>
      <c r="BQ115" s="115"/>
      <c r="BR115" s="115"/>
      <c r="BS115" s="115"/>
      <c r="BT115" s="115">
        <v>430</v>
      </c>
      <c r="BU115" s="115"/>
      <c r="BV115" s="115"/>
      <c r="BW115" s="115"/>
      <c r="BX115" s="115"/>
    </row>
    <row r="116" spans="1:79" s="99" customFormat="1" ht="30" customHeight="1" x14ac:dyDescent="0.2">
      <c r="A116" s="89">
        <v>2</v>
      </c>
      <c r="B116" s="90"/>
      <c r="C116" s="90"/>
      <c r="D116" s="114" t="s">
        <v>190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182</v>
      </c>
      <c r="R116" s="27"/>
      <c r="S116" s="27"/>
      <c r="T116" s="27"/>
      <c r="U116" s="27"/>
      <c r="V116" s="114" t="s">
        <v>189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5">
        <v>0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0</v>
      </c>
      <c r="AQ116" s="115"/>
      <c r="AR116" s="115"/>
      <c r="AS116" s="115"/>
      <c r="AT116" s="115"/>
      <c r="AU116" s="115">
        <v>4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4</v>
      </c>
      <c r="BF116" s="115"/>
      <c r="BG116" s="115"/>
      <c r="BH116" s="115"/>
      <c r="BI116" s="115"/>
      <c r="BJ116" s="115">
        <v>20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20</v>
      </c>
      <c r="BU116" s="115"/>
      <c r="BV116" s="115"/>
      <c r="BW116" s="115"/>
      <c r="BX116" s="115"/>
    </row>
    <row r="117" spans="1:79" s="6" customFormat="1" ht="15" customHeight="1" x14ac:dyDescent="0.2">
      <c r="A117" s="86">
        <v>0</v>
      </c>
      <c r="B117" s="87"/>
      <c r="C117" s="87"/>
      <c r="D117" s="113" t="s">
        <v>191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3"/>
      <c r="W117" s="101"/>
      <c r="X117" s="101"/>
      <c r="Y117" s="101"/>
      <c r="Z117" s="101"/>
      <c r="AA117" s="101"/>
      <c r="AB117" s="101"/>
      <c r="AC117" s="101"/>
      <c r="AD117" s="101"/>
      <c r="AE117" s="10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42.75" customHeight="1" x14ac:dyDescent="0.2">
      <c r="A118" s="89">
        <v>1</v>
      </c>
      <c r="B118" s="90"/>
      <c r="C118" s="90"/>
      <c r="D118" s="114" t="s">
        <v>192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182</v>
      </c>
      <c r="R118" s="27"/>
      <c r="S118" s="27"/>
      <c r="T118" s="27"/>
      <c r="U118" s="27"/>
      <c r="V118" s="114" t="s">
        <v>193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5">
        <v>0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0</v>
      </c>
      <c r="AQ118" s="115"/>
      <c r="AR118" s="115"/>
      <c r="AS118" s="115"/>
      <c r="AT118" s="115"/>
      <c r="AU118" s="115">
        <v>18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18</v>
      </c>
      <c r="BF118" s="115"/>
      <c r="BG118" s="115"/>
      <c r="BH118" s="115"/>
      <c r="BI118" s="115"/>
      <c r="BJ118" s="115">
        <v>215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215</v>
      </c>
      <c r="BU118" s="115"/>
      <c r="BV118" s="115"/>
      <c r="BW118" s="115"/>
      <c r="BX118" s="115"/>
    </row>
    <row r="119" spans="1:79" s="99" customFormat="1" ht="45" customHeight="1" x14ac:dyDescent="0.2">
      <c r="A119" s="89">
        <v>2</v>
      </c>
      <c r="B119" s="90"/>
      <c r="C119" s="90"/>
      <c r="D119" s="114" t="s">
        <v>194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27" t="s">
        <v>185</v>
      </c>
      <c r="R119" s="27"/>
      <c r="S119" s="27"/>
      <c r="T119" s="27"/>
      <c r="U119" s="27"/>
      <c r="V119" s="114" t="s">
        <v>193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5">
        <v>0</v>
      </c>
      <c r="AG119" s="115"/>
      <c r="AH119" s="115"/>
      <c r="AI119" s="115"/>
      <c r="AJ119" s="115"/>
      <c r="AK119" s="115">
        <v>0</v>
      </c>
      <c r="AL119" s="115"/>
      <c r="AM119" s="115"/>
      <c r="AN119" s="115"/>
      <c r="AO119" s="115"/>
      <c r="AP119" s="115">
        <v>0</v>
      </c>
      <c r="AQ119" s="115"/>
      <c r="AR119" s="115"/>
      <c r="AS119" s="115"/>
      <c r="AT119" s="115"/>
      <c r="AU119" s="115">
        <v>22381.5</v>
      </c>
      <c r="AV119" s="115"/>
      <c r="AW119" s="115"/>
      <c r="AX119" s="115"/>
      <c r="AY119" s="115"/>
      <c r="AZ119" s="115">
        <v>0</v>
      </c>
      <c r="BA119" s="115"/>
      <c r="BB119" s="115"/>
      <c r="BC119" s="115"/>
      <c r="BD119" s="115"/>
      <c r="BE119" s="115">
        <v>22381.5</v>
      </c>
      <c r="BF119" s="115"/>
      <c r="BG119" s="115"/>
      <c r="BH119" s="115"/>
      <c r="BI119" s="115"/>
      <c r="BJ119" s="115">
        <v>287493</v>
      </c>
      <c r="BK119" s="115"/>
      <c r="BL119" s="115"/>
      <c r="BM119" s="115"/>
      <c r="BN119" s="115"/>
      <c r="BO119" s="115">
        <v>0</v>
      </c>
      <c r="BP119" s="115"/>
      <c r="BQ119" s="115"/>
      <c r="BR119" s="115"/>
      <c r="BS119" s="115"/>
      <c r="BT119" s="115">
        <v>287493</v>
      </c>
      <c r="BU119" s="115"/>
      <c r="BV119" s="115"/>
      <c r="BW119" s="115"/>
      <c r="BX119" s="115"/>
    </row>
    <row r="121" spans="1:79" ht="14.25" customHeight="1" x14ac:dyDescent="0.2">
      <c r="A121" s="29" t="s">
        <v>252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</row>
    <row r="122" spans="1:79" ht="23.1" customHeight="1" x14ac:dyDescent="0.2">
      <c r="A122" s="51" t="s">
        <v>6</v>
      </c>
      <c r="B122" s="52"/>
      <c r="C122" s="52"/>
      <c r="D122" s="27" t="s">
        <v>9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 t="s">
        <v>8</v>
      </c>
      <c r="R122" s="27"/>
      <c r="S122" s="27"/>
      <c r="T122" s="27"/>
      <c r="U122" s="27"/>
      <c r="V122" s="27" t="s">
        <v>7</v>
      </c>
      <c r="W122" s="27"/>
      <c r="X122" s="27"/>
      <c r="Y122" s="27"/>
      <c r="Z122" s="27"/>
      <c r="AA122" s="27"/>
      <c r="AB122" s="27"/>
      <c r="AC122" s="27"/>
      <c r="AD122" s="27"/>
      <c r="AE122" s="27"/>
      <c r="AF122" s="36" t="s">
        <v>243</v>
      </c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8"/>
      <c r="AU122" s="36" t="s">
        <v>248</v>
      </c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8"/>
    </row>
    <row r="123" spans="1:79" ht="28.5" customHeight="1" x14ac:dyDescent="0.2">
      <c r="A123" s="54"/>
      <c r="B123" s="55"/>
      <c r="C123" s="55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 t="s">
        <v>4</v>
      </c>
      <c r="AG123" s="27"/>
      <c r="AH123" s="27"/>
      <c r="AI123" s="27"/>
      <c r="AJ123" s="27"/>
      <c r="AK123" s="27" t="s">
        <v>3</v>
      </c>
      <c r="AL123" s="27"/>
      <c r="AM123" s="27"/>
      <c r="AN123" s="27"/>
      <c r="AO123" s="27"/>
      <c r="AP123" s="27" t="s">
        <v>123</v>
      </c>
      <c r="AQ123" s="27"/>
      <c r="AR123" s="27"/>
      <c r="AS123" s="27"/>
      <c r="AT123" s="27"/>
      <c r="AU123" s="27" t="s">
        <v>4</v>
      </c>
      <c r="AV123" s="27"/>
      <c r="AW123" s="27"/>
      <c r="AX123" s="27"/>
      <c r="AY123" s="27"/>
      <c r="AZ123" s="27" t="s">
        <v>3</v>
      </c>
      <c r="BA123" s="27"/>
      <c r="BB123" s="27"/>
      <c r="BC123" s="27"/>
      <c r="BD123" s="27"/>
      <c r="BE123" s="27" t="s">
        <v>90</v>
      </c>
      <c r="BF123" s="27"/>
      <c r="BG123" s="27"/>
      <c r="BH123" s="27"/>
      <c r="BI123" s="27"/>
    </row>
    <row r="124" spans="1:79" ht="15" customHeight="1" x14ac:dyDescent="0.2">
      <c r="A124" s="36">
        <v>1</v>
      </c>
      <c r="B124" s="37"/>
      <c r="C124" s="37"/>
      <c r="D124" s="27">
        <v>2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>
        <v>3</v>
      </c>
      <c r="R124" s="27"/>
      <c r="S124" s="27"/>
      <c r="T124" s="27"/>
      <c r="U124" s="27"/>
      <c r="V124" s="27">
        <v>4</v>
      </c>
      <c r="W124" s="27"/>
      <c r="X124" s="27"/>
      <c r="Y124" s="27"/>
      <c r="Z124" s="27"/>
      <c r="AA124" s="27"/>
      <c r="AB124" s="27"/>
      <c r="AC124" s="27"/>
      <c r="AD124" s="27"/>
      <c r="AE124" s="27"/>
      <c r="AF124" s="27">
        <v>5</v>
      </c>
      <c r="AG124" s="27"/>
      <c r="AH124" s="27"/>
      <c r="AI124" s="27"/>
      <c r="AJ124" s="27"/>
      <c r="AK124" s="27">
        <v>6</v>
      </c>
      <c r="AL124" s="27"/>
      <c r="AM124" s="27"/>
      <c r="AN124" s="27"/>
      <c r="AO124" s="27"/>
      <c r="AP124" s="27">
        <v>7</v>
      </c>
      <c r="AQ124" s="27"/>
      <c r="AR124" s="27"/>
      <c r="AS124" s="27"/>
      <c r="AT124" s="27"/>
      <c r="AU124" s="27">
        <v>8</v>
      </c>
      <c r="AV124" s="27"/>
      <c r="AW124" s="27"/>
      <c r="AX124" s="27"/>
      <c r="AY124" s="27"/>
      <c r="AZ124" s="27">
        <v>9</v>
      </c>
      <c r="BA124" s="27"/>
      <c r="BB124" s="27"/>
      <c r="BC124" s="27"/>
      <c r="BD124" s="27"/>
      <c r="BE124" s="27">
        <v>10</v>
      </c>
      <c r="BF124" s="27"/>
      <c r="BG124" s="27"/>
      <c r="BH124" s="27"/>
      <c r="BI124" s="27"/>
    </row>
    <row r="125" spans="1:79" ht="15.75" hidden="1" customHeight="1" x14ac:dyDescent="0.2">
      <c r="A125" s="39" t="s">
        <v>154</v>
      </c>
      <c r="B125" s="40"/>
      <c r="C125" s="40"/>
      <c r="D125" s="27" t="s">
        <v>57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 t="s">
        <v>70</v>
      </c>
      <c r="R125" s="27"/>
      <c r="S125" s="27"/>
      <c r="T125" s="27"/>
      <c r="U125" s="27"/>
      <c r="V125" s="27" t="s">
        <v>71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26" t="s">
        <v>107</v>
      </c>
      <c r="AG125" s="26"/>
      <c r="AH125" s="26"/>
      <c r="AI125" s="26"/>
      <c r="AJ125" s="26"/>
      <c r="AK125" s="30" t="s">
        <v>108</v>
      </c>
      <c r="AL125" s="30"/>
      <c r="AM125" s="30"/>
      <c r="AN125" s="30"/>
      <c r="AO125" s="30"/>
      <c r="AP125" s="50" t="s">
        <v>180</v>
      </c>
      <c r="AQ125" s="50"/>
      <c r="AR125" s="50"/>
      <c r="AS125" s="50"/>
      <c r="AT125" s="50"/>
      <c r="AU125" s="26" t="s">
        <v>109</v>
      </c>
      <c r="AV125" s="26"/>
      <c r="AW125" s="26"/>
      <c r="AX125" s="26"/>
      <c r="AY125" s="26"/>
      <c r="AZ125" s="30" t="s">
        <v>110</v>
      </c>
      <c r="BA125" s="30"/>
      <c r="BB125" s="30"/>
      <c r="BC125" s="30"/>
      <c r="BD125" s="30"/>
      <c r="BE125" s="50" t="s">
        <v>180</v>
      </c>
      <c r="BF125" s="50"/>
      <c r="BG125" s="50"/>
      <c r="BH125" s="50"/>
      <c r="BI125" s="50"/>
      <c r="CA125" t="s">
        <v>39</v>
      </c>
    </row>
    <row r="126" spans="1:79" s="6" customFormat="1" ht="14.25" x14ac:dyDescent="0.2">
      <c r="A126" s="86">
        <v>0</v>
      </c>
      <c r="B126" s="87"/>
      <c r="C126" s="87"/>
      <c r="D126" s="111" t="s">
        <v>179</v>
      </c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CA126" s="6" t="s">
        <v>40</v>
      </c>
    </row>
    <row r="127" spans="1:79" s="99" customFormat="1" ht="14.25" customHeight="1" x14ac:dyDescent="0.2">
      <c r="A127" s="89">
        <v>1</v>
      </c>
      <c r="B127" s="90"/>
      <c r="C127" s="90"/>
      <c r="D127" s="114" t="s">
        <v>181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182</v>
      </c>
      <c r="R127" s="27"/>
      <c r="S127" s="27"/>
      <c r="T127" s="27"/>
      <c r="U127" s="27"/>
      <c r="V127" s="27" t="s">
        <v>183</v>
      </c>
      <c r="W127" s="27"/>
      <c r="X127" s="27"/>
      <c r="Y127" s="27"/>
      <c r="Z127" s="27"/>
      <c r="AA127" s="27"/>
      <c r="AB127" s="27"/>
      <c r="AC127" s="27"/>
      <c r="AD127" s="27"/>
      <c r="AE127" s="27"/>
      <c r="AF127" s="115">
        <v>2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2</v>
      </c>
      <c r="AQ127" s="115"/>
      <c r="AR127" s="115"/>
      <c r="AS127" s="115"/>
      <c r="AT127" s="115"/>
      <c r="AU127" s="115">
        <v>2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2</v>
      </c>
      <c r="BF127" s="115"/>
      <c r="BG127" s="115"/>
      <c r="BH127" s="115"/>
      <c r="BI127" s="115"/>
    </row>
    <row r="128" spans="1:79" s="99" customFormat="1" ht="30" customHeight="1" x14ac:dyDescent="0.2">
      <c r="A128" s="89">
        <v>2</v>
      </c>
      <c r="B128" s="90"/>
      <c r="C128" s="90"/>
      <c r="D128" s="114" t="s">
        <v>184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185</v>
      </c>
      <c r="R128" s="27"/>
      <c r="S128" s="27"/>
      <c r="T128" s="27"/>
      <c r="U128" s="27"/>
      <c r="V128" s="114" t="s">
        <v>186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574986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574986</v>
      </c>
      <c r="AQ128" s="115"/>
      <c r="AR128" s="115"/>
      <c r="AS128" s="115"/>
      <c r="AT128" s="115"/>
      <c r="AU128" s="115">
        <v>574986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574986</v>
      </c>
      <c r="BF128" s="115"/>
      <c r="BG128" s="115"/>
      <c r="BH128" s="115"/>
      <c r="BI128" s="115"/>
    </row>
    <row r="129" spans="1:79" s="6" customFormat="1" ht="14.25" x14ac:dyDescent="0.2">
      <c r="A129" s="86">
        <v>0</v>
      </c>
      <c r="B129" s="87"/>
      <c r="C129" s="87"/>
      <c r="D129" s="113" t="s">
        <v>187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3"/>
      <c r="W129" s="101"/>
      <c r="X129" s="101"/>
      <c r="Y129" s="101"/>
      <c r="Z129" s="101"/>
      <c r="AA129" s="101"/>
      <c r="AB129" s="101"/>
      <c r="AC129" s="101"/>
      <c r="AD129" s="101"/>
      <c r="AE129" s="10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28.5" customHeight="1" x14ac:dyDescent="0.2">
      <c r="A130" s="89">
        <v>1</v>
      </c>
      <c r="B130" s="90"/>
      <c r="C130" s="90"/>
      <c r="D130" s="114" t="s">
        <v>188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182</v>
      </c>
      <c r="R130" s="27"/>
      <c r="S130" s="27"/>
      <c r="T130" s="27"/>
      <c r="U130" s="27"/>
      <c r="V130" s="114" t="s">
        <v>189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430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430</v>
      </c>
      <c r="AQ130" s="115"/>
      <c r="AR130" s="115"/>
      <c r="AS130" s="115"/>
      <c r="AT130" s="115"/>
      <c r="AU130" s="115">
        <v>430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430</v>
      </c>
      <c r="BF130" s="115"/>
      <c r="BG130" s="115"/>
      <c r="BH130" s="115"/>
      <c r="BI130" s="115"/>
    </row>
    <row r="131" spans="1:79" s="99" customFormat="1" ht="30" customHeight="1" x14ac:dyDescent="0.2">
      <c r="A131" s="89">
        <v>2</v>
      </c>
      <c r="B131" s="90"/>
      <c r="C131" s="90"/>
      <c r="D131" s="114" t="s">
        <v>190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182</v>
      </c>
      <c r="R131" s="27"/>
      <c r="S131" s="27"/>
      <c r="T131" s="27"/>
      <c r="U131" s="27"/>
      <c r="V131" s="114" t="s">
        <v>189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20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20</v>
      </c>
      <c r="AQ131" s="115"/>
      <c r="AR131" s="115"/>
      <c r="AS131" s="115"/>
      <c r="AT131" s="115"/>
      <c r="AU131" s="115">
        <v>20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20</v>
      </c>
      <c r="BF131" s="115"/>
      <c r="BG131" s="115"/>
      <c r="BH131" s="115"/>
      <c r="BI131" s="115"/>
    </row>
    <row r="132" spans="1:79" s="6" customFormat="1" ht="14.25" x14ac:dyDescent="0.2">
      <c r="A132" s="86">
        <v>0</v>
      </c>
      <c r="B132" s="87"/>
      <c r="C132" s="87"/>
      <c r="D132" s="113" t="s">
        <v>191</v>
      </c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2"/>
      <c r="Q132" s="111"/>
      <c r="R132" s="111"/>
      <c r="S132" s="111"/>
      <c r="T132" s="111"/>
      <c r="U132" s="111"/>
      <c r="V132" s="113"/>
      <c r="W132" s="101"/>
      <c r="X132" s="101"/>
      <c r="Y132" s="101"/>
      <c r="Z132" s="101"/>
      <c r="AA132" s="101"/>
      <c r="AB132" s="101"/>
      <c r="AC132" s="101"/>
      <c r="AD132" s="101"/>
      <c r="AE132" s="10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</row>
    <row r="133" spans="1:79" s="99" customFormat="1" ht="42.75" customHeight="1" x14ac:dyDescent="0.2">
      <c r="A133" s="89">
        <v>1</v>
      </c>
      <c r="B133" s="90"/>
      <c r="C133" s="90"/>
      <c r="D133" s="114" t="s">
        <v>192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182</v>
      </c>
      <c r="R133" s="27"/>
      <c r="S133" s="27"/>
      <c r="T133" s="27"/>
      <c r="U133" s="27"/>
      <c r="V133" s="114" t="s">
        <v>193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5">
        <v>215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215</v>
      </c>
      <c r="AQ133" s="115"/>
      <c r="AR133" s="115"/>
      <c r="AS133" s="115"/>
      <c r="AT133" s="115"/>
      <c r="AU133" s="115">
        <v>215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215</v>
      </c>
      <c r="BF133" s="115"/>
      <c r="BG133" s="115"/>
      <c r="BH133" s="115"/>
      <c r="BI133" s="115"/>
    </row>
    <row r="134" spans="1:79" s="99" customFormat="1" ht="45" customHeight="1" x14ac:dyDescent="0.2">
      <c r="A134" s="89">
        <v>2</v>
      </c>
      <c r="B134" s="90"/>
      <c r="C134" s="90"/>
      <c r="D134" s="114" t="s">
        <v>194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185</v>
      </c>
      <c r="R134" s="27"/>
      <c r="S134" s="27"/>
      <c r="T134" s="27"/>
      <c r="U134" s="27"/>
      <c r="V134" s="114" t="s">
        <v>193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287493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287493</v>
      </c>
      <c r="AQ134" s="115"/>
      <c r="AR134" s="115"/>
      <c r="AS134" s="115"/>
      <c r="AT134" s="115"/>
      <c r="AU134" s="115">
        <v>287493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287493</v>
      </c>
      <c r="BF134" s="115"/>
      <c r="BG134" s="115"/>
      <c r="BH134" s="115"/>
      <c r="BI134" s="115"/>
    </row>
    <row r="136" spans="1:79" ht="14.25" customHeight="1" x14ac:dyDescent="0.2">
      <c r="A136" s="29" t="s">
        <v>124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79" ht="15" customHeight="1" x14ac:dyDescent="0.2">
      <c r="A137" s="44" t="s">
        <v>221</v>
      </c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</row>
    <row r="138" spans="1:79" ht="12.95" customHeight="1" x14ac:dyDescent="0.2">
      <c r="A138" s="51" t="s">
        <v>19</v>
      </c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3"/>
      <c r="U138" s="27" t="s">
        <v>222</v>
      </c>
      <c r="V138" s="27"/>
      <c r="W138" s="27"/>
      <c r="X138" s="27"/>
      <c r="Y138" s="27"/>
      <c r="Z138" s="27"/>
      <c r="AA138" s="27"/>
      <c r="AB138" s="27"/>
      <c r="AC138" s="27"/>
      <c r="AD138" s="27"/>
      <c r="AE138" s="27" t="s">
        <v>225</v>
      </c>
      <c r="AF138" s="27"/>
      <c r="AG138" s="27"/>
      <c r="AH138" s="27"/>
      <c r="AI138" s="27"/>
      <c r="AJ138" s="27"/>
      <c r="AK138" s="27"/>
      <c r="AL138" s="27"/>
      <c r="AM138" s="27"/>
      <c r="AN138" s="27"/>
      <c r="AO138" s="27" t="s">
        <v>233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 t="s">
        <v>243</v>
      </c>
      <c r="AZ138" s="27"/>
      <c r="BA138" s="27"/>
      <c r="BB138" s="27"/>
      <c r="BC138" s="27"/>
      <c r="BD138" s="27"/>
      <c r="BE138" s="27"/>
      <c r="BF138" s="27"/>
      <c r="BG138" s="27"/>
      <c r="BH138" s="27"/>
      <c r="BI138" s="27" t="s">
        <v>248</v>
      </c>
      <c r="BJ138" s="27"/>
      <c r="BK138" s="27"/>
      <c r="BL138" s="27"/>
      <c r="BM138" s="27"/>
      <c r="BN138" s="27"/>
      <c r="BO138" s="27"/>
      <c r="BP138" s="27"/>
      <c r="BQ138" s="27"/>
      <c r="BR138" s="27"/>
    </row>
    <row r="139" spans="1:79" ht="30" customHeight="1" x14ac:dyDescent="0.2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6"/>
      <c r="U139" s="27" t="s">
        <v>4</v>
      </c>
      <c r="V139" s="27"/>
      <c r="W139" s="27"/>
      <c r="X139" s="27"/>
      <c r="Y139" s="27"/>
      <c r="Z139" s="27" t="s">
        <v>3</v>
      </c>
      <c r="AA139" s="27"/>
      <c r="AB139" s="27"/>
      <c r="AC139" s="27"/>
      <c r="AD139" s="27"/>
      <c r="AE139" s="27" t="s">
        <v>4</v>
      </c>
      <c r="AF139" s="27"/>
      <c r="AG139" s="27"/>
      <c r="AH139" s="27"/>
      <c r="AI139" s="27"/>
      <c r="AJ139" s="27" t="s">
        <v>3</v>
      </c>
      <c r="AK139" s="27"/>
      <c r="AL139" s="27"/>
      <c r="AM139" s="27"/>
      <c r="AN139" s="27"/>
      <c r="AO139" s="27" t="s">
        <v>4</v>
      </c>
      <c r="AP139" s="27"/>
      <c r="AQ139" s="27"/>
      <c r="AR139" s="27"/>
      <c r="AS139" s="27"/>
      <c r="AT139" s="27" t="s">
        <v>3</v>
      </c>
      <c r="AU139" s="27"/>
      <c r="AV139" s="27"/>
      <c r="AW139" s="27"/>
      <c r="AX139" s="27"/>
      <c r="AY139" s="27" t="s">
        <v>4</v>
      </c>
      <c r="AZ139" s="27"/>
      <c r="BA139" s="27"/>
      <c r="BB139" s="27"/>
      <c r="BC139" s="27"/>
      <c r="BD139" s="27" t="s">
        <v>3</v>
      </c>
      <c r="BE139" s="27"/>
      <c r="BF139" s="27"/>
      <c r="BG139" s="27"/>
      <c r="BH139" s="27"/>
      <c r="BI139" s="27" t="s">
        <v>4</v>
      </c>
      <c r="BJ139" s="27"/>
      <c r="BK139" s="27"/>
      <c r="BL139" s="27"/>
      <c r="BM139" s="27"/>
      <c r="BN139" s="27" t="s">
        <v>3</v>
      </c>
      <c r="BO139" s="27"/>
      <c r="BP139" s="27"/>
      <c r="BQ139" s="27"/>
      <c r="BR139" s="27"/>
    </row>
    <row r="140" spans="1:79" ht="15" customHeight="1" x14ac:dyDescent="0.2">
      <c r="A140" s="36">
        <v>1</v>
      </c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8"/>
      <c r="U140" s="27">
        <v>2</v>
      </c>
      <c r="V140" s="27"/>
      <c r="W140" s="27"/>
      <c r="X140" s="27"/>
      <c r="Y140" s="27"/>
      <c r="Z140" s="27">
        <v>3</v>
      </c>
      <c r="AA140" s="27"/>
      <c r="AB140" s="27"/>
      <c r="AC140" s="27"/>
      <c r="AD140" s="27"/>
      <c r="AE140" s="27">
        <v>4</v>
      </c>
      <c r="AF140" s="27"/>
      <c r="AG140" s="27"/>
      <c r="AH140" s="27"/>
      <c r="AI140" s="27"/>
      <c r="AJ140" s="27">
        <v>5</v>
      </c>
      <c r="AK140" s="27"/>
      <c r="AL140" s="27"/>
      <c r="AM140" s="27"/>
      <c r="AN140" s="27"/>
      <c r="AO140" s="27">
        <v>6</v>
      </c>
      <c r="AP140" s="27"/>
      <c r="AQ140" s="27"/>
      <c r="AR140" s="27"/>
      <c r="AS140" s="27"/>
      <c r="AT140" s="27">
        <v>7</v>
      </c>
      <c r="AU140" s="27"/>
      <c r="AV140" s="27"/>
      <c r="AW140" s="27"/>
      <c r="AX140" s="27"/>
      <c r="AY140" s="27">
        <v>8</v>
      </c>
      <c r="AZ140" s="27"/>
      <c r="BA140" s="27"/>
      <c r="BB140" s="27"/>
      <c r="BC140" s="27"/>
      <c r="BD140" s="27">
        <v>9</v>
      </c>
      <c r="BE140" s="27"/>
      <c r="BF140" s="27"/>
      <c r="BG140" s="27"/>
      <c r="BH140" s="27"/>
      <c r="BI140" s="27">
        <v>10</v>
      </c>
      <c r="BJ140" s="27"/>
      <c r="BK140" s="27"/>
      <c r="BL140" s="27"/>
      <c r="BM140" s="27"/>
      <c r="BN140" s="27">
        <v>11</v>
      </c>
      <c r="BO140" s="27"/>
      <c r="BP140" s="27"/>
      <c r="BQ140" s="27"/>
      <c r="BR140" s="27"/>
    </row>
    <row r="141" spans="1:79" s="1" customFormat="1" ht="15.75" hidden="1" customHeight="1" x14ac:dyDescent="0.2">
      <c r="A141" s="39" t="s">
        <v>57</v>
      </c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1"/>
      <c r="U141" s="26" t="s">
        <v>65</v>
      </c>
      <c r="V141" s="26"/>
      <c r="W141" s="26"/>
      <c r="X141" s="26"/>
      <c r="Y141" s="26"/>
      <c r="Z141" s="30" t="s">
        <v>66</v>
      </c>
      <c r="AA141" s="30"/>
      <c r="AB141" s="30"/>
      <c r="AC141" s="30"/>
      <c r="AD141" s="30"/>
      <c r="AE141" s="26" t="s">
        <v>67</v>
      </c>
      <c r="AF141" s="26"/>
      <c r="AG141" s="26"/>
      <c r="AH141" s="26"/>
      <c r="AI141" s="26"/>
      <c r="AJ141" s="30" t="s">
        <v>68</v>
      </c>
      <c r="AK141" s="30"/>
      <c r="AL141" s="30"/>
      <c r="AM141" s="30"/>
      <c r="AN141" s="30"/>
      <c r="AO141" s="26" t="s">
        <v>58</v>
      </c>
      <c r="AP141" s="26"/>
      <c r="AQ141" s="26"/>
      <c r="AR141" s="26"/>
      <c r="AS141" s="26"/>
      <c r="AT141" s="30" t="s">
        <v>59</v>
      </c>
      <c r="AU141" s="30"/>
      <c r="AV141" s="30"/>
      <c r="AW141" s="30"/>
      <c r="AX141" s="30"/>
      <c r="AY141" s="26" t="s">
        <v>60</v>
      </c>
      <c r="AZ141" s="26"/>
      <c r="BA141" s="26"/>
      <c r="BB141" s="26"/>
      <c r="BC141" s="26"/>
      <c r="BD141" s="30" t="s">
        <v>61</v>
      </c>
      <c r="BE141" s="30"/>
      <c r="BF141" s="30"/>
      <c r="BG141" s="30"/>
      <c r="BH141" s="30"/>
      <c r="BI141" s="26" t="s">
        <v>62</v>
      </c>
      <c r="BJ141" s="26"/>
      <c r="BK141" s="26"/>
      <c r="BL141" s="26"/>
      <c r="BM141" s="26"/>
      <c r="BN141" s="30" t="s">
        <v>63</v>
      </c>
      <c r="BO141" s="30"/>
      <c r="BP141" s="30"/>
      <c r="BQ141" s="30"/>
      <c r="BR141" s="30"/>
      <c r="CA141" t="s">
        <v>41</v>
      </c>
    </row>
    <row r="142" spans="1:79" s="6" customFormat="1" ht="12.75" customHeight="1" x14ac:dyDescent="0.2">
      <c r="A142" s="100" t="s">
        <v>195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2"/>
      <c r="U142" s="116">
        <v>0</v>
      </c>
      <c r="V142" s="116"/>
      <c r="W142" s="116"/>
      <c r="X142" s="116"/>
      <c r="Y142" s="116"/>
      <c r="Z142" s="116">
        <v>0</v>
      </c>
      <c r="AA142" s="116"/>
      <c r="AB142" s="116"/>
      <c r="AC142" s="116"/>
      <c r="AD142" s="116"/>
      <c r="AE142" s="116">
        <v>19416</v>
      </c>
      <c r="AF142" s="116"/>
      <c r="AG142" s="116"/>
      <c r="AH142" s="116"/>
      <c r="AI142" s="116"/>
      <c r="AJ142" s="116">
        <v>0</v>
      </c>
      <c r="AK142" s="116"/>
      <c r="AL142" s="116"/>
      <c r="AM142" s="116"/>
      <c r="AN142" s="116"/>
      <c r="AO142" s="116">
        <v>232992</v>
      </c>
      <c r="AP142" s="116"/>
      <c r="AQ142" s="116"/>
      <c r="AR142" s="116"/>
      <c r="AS142" s="116"/>
      <c r="AT142" s="116">
        <v>0</v>
      </c>
      <c r="AU142" s="116"/>
      <c r="AV142" s="116"/>
      <c r="AW142" s="116"/>
      <c r="AX142" s="116"/>
      <c r="AY142" s="116">
        <v>232992</v>
      </c>
      <c r="AZ142" s="116"/>
      <c r="BA142" s="116"/>
      <c r="BB142" s="116"/>
      <c r="BC142" s="116"/>
      <c r="BD142" s="116">
        <v>0</v>
      </c>
      <c r="BE142" s="116"/>
      <c r="BF142" s="116"/>
      <c r="BG142" s="116"/>
      <c r="BH142" s="116"/>
      <c r="BI142" s="116">
        <v>232992</v>
      </c>
      <c r="BJ142" s="116"/>
      <c r="BK142" s="116"/>
      <c r="BL142" s="116"/>
      <c r="BM142" s="116"/>
      <c r="BN142" s="116">
        <v>0</v>
      </c>
      <c r="BO142" s="116"/>
      <c r="BP142" s="116"/>
      <c r="BQ142" s="116"/>
      <c r="BR142" s="116"/>
      <c r="CA142" s="6" t="s">
        <v>42</v>
      </c>
    </row>
    <row r="143" spans="1:79" s="99" customFormat="1" ht="12.75" customHeight="1" x14ac:dyDescent="0.2">
      <c r="A143" s="92" t="s">
        <v>196</v>
      </c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4"/>
      <c r="U143" s="117">
        <v>0</v>
      </c>
      <c r="V143" s="117"/>
      <c r="W143" s="117"/>
      <c r="X143" s="117"/>
      <c r="Y143" s="117"/>
      <c r="Z143" s="117">
        <v>0</v>
      </c>
      <c r="AA143" s="117"/>
      <c r="AB143" s="117"/>
      <c r="AC143" s="117"/>
      <c r="AD143" s="117"/>
      <c r="AE143" s="117">
        <v>18916</v>
      </c>
      <c r="AF143" s="117"/>
      <c r="AG143" s="117"/>
      <c r="AH143" s="117"/>
      <c r="AI143" s="117"/>
      <c r="AJ143" s="117">
        <v>0</v>
      </c>
      <c r="AK143" s="117"/>
      <c r="AL143" s="117"/>
      <c r="AM143" s="117"/>
      <c r="AN143" s="117"/>
      <c r="AO143" s="117">
        <v>226992</v>
      </c>
      <c r="AP143" s="117"/>
      <c r="AQ143" s="117"/>
      <c r="AR143" s="117"/>
      <c r="AS143" s="117"/>
      <c r="AT143" s="117">
        <v>0</v>
      </c>
      <c r="AU143" s="117"/>
      <c r="AV143" s="117"/>
      <c r="AW143" s="117"/>
      <c r="AX143" s="117"/>
      <c r="AY143" s="117">
        <v>226992</v>
      </c>
      <c r="AZ143" s="117"/>
      <c r="BA143" s="117"/>
      <c r="BB143" s="117"/>
      <c r="BC143" s="117"/>
      <c r="BD143" s="117">
        <v>0</v>
      </c>
      <c r="BE143" s="117"/>
      <c r="BF143" s="117"/>
      <c r="BG143" s="117"/>
      <c r="BH143" s="117"/>
      <c r="BI143" s="117">
        <v>226992</v>
      </c>
      <c r="BJ143" s="117"/>
      <c r="BK143" s="117"/>
      <c r="BL143" s="117"/>
      <c r="BM143" s="117"/>
      <c r="BN143" s="117">
        <v>0</v>
      </c>
      <c r="BO143" s="117"/>
      <c r="BP143" s="117"/>
      <c r="BQ143" s="117"/>
      <c r="BR143" s="117"/>
    </row>
    <row r="144" spans="1:79" s="99" customFormat="1" ht="12.75" customHeight="1" x14ac:dyDescent="0.2">
      <c r="A144" s="92" t="s">
        <v>197</v>
      </c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4"/>
      <c r="U144" s="117">
        <v>0</v>
      </c>
      <c r="V144" s="117"/>
      <c r="W144" s="117"/>
      <c r="X144" s="117"/>
      <c r="Y144" s="117"/>
      <c r="Z144" s="117">
        <v>0</v>
      </c>
      <c r="AA144" s="117"/>
      <c r="AB144" s="117"/>
      <c r="AC144" s="117"/>
      <c r="AD144" s="117"/>
      <c r="AE144" s="117">
        <v>500</v>
      </c>
      <c r="AF144" s="117"/>
      <c r="AG144" s="117"/>
      <c r="AH144" s="117"/>
      <c r="AI144" s="117"/>
      <c r="AJ144" s="117">
        <v>0</v>
      </c>
      <c r="AK144" s="117"/>
      <c r="AL144" s="117"/>
      <c r="AM144" s="117"/>
      <c r="AN144" s="117"/>
      <c r="AO144" s="117">
        <v>6000</v>
      </c>
      <c r="AP144" s="117"/>
      <c r="AQ144" s="117"/>
      <c r="AR144" s="117"/>
      <c r="AS144" s="117"/>
      <c r="AT144" s="117">
        <v>0</v>
      </c>
      <c r="AU144" s="117"/>
      <c r="AV144" s="117"/>
      <c r="AW144" s="117"/>
      <c r="AX144" s="117"/>
      <c r="AY144" s="117">
        <v>6000</v>
      </c>
      <c r="AZ144" s="117"/>
      <c r="BA144" s="117"/>
      <c r="BB144" s="117"/>
      <c r="BC144" s="117"/>
      <c r="BD144" s="117">
        <v>0</v>
      </c>
      <c r="BE144" s="117"/>
      <c r="BF144" s="117"/>
      <c r="BG144" s="117"/>
      <c r="BH144" s="117"/>
      <c r="BI144" s="117">
        <v>6000</v>
      </c>
      <c r="BJ144" s="117"/>
      <c r="BK144" s="117"/>
      <c r="BL144" s="117"/>
      <c r="BM144" s="117"/>
      <c r="BN144" s="117">
        <v>0</v>
      </c>
      <c r="BO144" s="117"/>
      <c r="BP144" s="117"/>
      <c r="BQ144" s="117"/>
      <c r="BR144" s="117"/>
    </row>
    <row r="145" spans="1:79" s="99" customFormat="1" ht="12.75" customHeight="1" x14ac:dyDescent="0.2">
      <c r="A145" s="92" t="s">
        <v>198</v>
      </c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4"/>
      <c r="U145" s="117">
        <v>0</v>
      </c>
      <c r="V145" s="117"/>
      <c r="W145" s="117"/>
      <c r="X145" s="117"/>
      <c r="Y145" s="117"/>
      <c r="Z145" s="117">
        <v>0</v>
      </c>
      <c r="AA145" s="117"/>
      <c r="AB145" s="117"/>
      <c r="AC145" s="117"/>
      <c r="AD145" s="117"/>
      <c r="AE145" s="117">
        <v>7567</v>
      </c>
      <c r="AF145" s="117"/>
      <c r="AG145" s="117"/>
      <c r="AH145" s="117"/>
      <c r="AI145" s="117"/>
      <c r="AJ145" s="117">
        <v>0</v>
      </c>
      <c r="AK145" s="117"/>
      <c r="AL145" s="117"/>
      <c r="AM145" s="117"/>
      <c r="AN145" s="117"/>
      <c r="AO145" s="117">
        <v>68098</v>
      </c>
      <c r="AP145" s="117"/>
      <c r="AQ145" s="117"/>
      <c r="AR145" s="117"/>
      <c r="AS145" s="117"/>
      <c r="AT145" s="117">
        <v>0</v>
      </c>
      <c r="AU145" s="117"/>
      <c r="AV145" s="117"/>
      <c r="AW145" s="117"/>
      <c r="AX145" s="117"/>
      <c r="AY145" s="117">
        <v>68098</v>
      </c>
      <c r="AZ145" s="117"/>
      <c r="BA145" s="117"/>
      <c r="BB145" s="117"/>
      <c r="BC145" s="117"/>
      <c r="BD145" s="117">
        <v>0</v>
      </c>
      <c r="BE145" s="117"/>
      <c r="BF145" s="117"/>
      <c r="BG145" s="117"/>
      <c r="BH145" s="117"/>
      <c r="BI145" s="117">
        <v>68098</v>
      </c>
      <c r="BJ145" s="117"/>
      <c r="BK145" s="117"/>
      <c r="BL145" s="117"/>
      <c r="BM145" s="117"/>
      <c r="BN145" s="117">
        <v>0</v>
      </c>
      <c r="BO145" s="117"/>
      <c r="BP145" s="117"/>
      <c r="BQ145" s="117"/>
      <c r="BR145" s="117"/>
    </row>
    <row r="146" spans="1:79" s="6" customFormat="1" ht="12.75" customHeight="1" x14ac:dyDescent="0.2">
      <c r="A146" s="100" t="s">
        <v>199</v>
      </c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2"/>
      <c r="U146" s="116">
        <v>0</v>
      </c>
      <c r="V146" s="116"/>
      <c r="W146" s="116"/>
      <c r="X146" s="116"/>
      <c r="Y146" s="116"/>
      <c r="Z146" s="116">
        <v>0</v>
      </c>
      <c r="AA146" s="116"/>
      <c r="AB146" s="116"/>
      <c r="AC146" s="116"/>
      <c r="AD146" s="116"/>
      <c r="AE146" s="116">
        <v>0</v>
      </c>
      <c r="AF146" s="116"/>
      <c r="AG146" s="116"/>
      <c r="AH146" s="116"/>
      <c r="AI146" s="116"/>
      <c r="AJ146" s="116">
        <v>0</v>
      </c>
      <c r="AK146" s="116"/>
      <c r="AL146" s="116"/>
      <c r="AM146" s="116"/>
      <c r="AN146" s="116"/>
      <c r="AO146" s="116">
        <v>53714</v>
      </c>
      <c r="AP146" s="116"/>
      <c r="AQ146" s="116"/>
      <c r="AR146" s="116"/>
      <c r="AS146" s="116"/>
      <c r="AT146" s="116">
        <v>0</v>
      </c>
      <c r="AU146" s="116"/>
      <c r="AV146" s="116"/>
      <c r="AW146" s="116"/>
      <c r="AX146" s="116"/>
      <c r="AY146" s="116">
        <v>53714</v>
      </c>
      <c r="AZ146" s="116"/>
      <c r="BA146" s="116"/>
      <c r="BB146" s="116"/>
      <c r="BC146" s="116"/>
      <c r="BD146" s="116">
        <v>0</v>
      </c>
      <c r="BE146" s="116"/>
      <c r="BF146" s="116"/>
      <c r="BG146" s="116"/>
      <c r="BH146" s="116"/>
      <c r="BI146" s="116">
        <v>53714</v>
      </c>
      <c r="BJ146" s="116"/>
      <c r="BK146" s="116"/>
      <c r="BL146" s="116"/>
      <c r="BM146" s="116"/>
      <c r="BN146" s="116">
        <v>0</v>
      </c>
      <c r="BO146" s="116"/>
      <c r="BP146" s="116"/>
      <c r="BQ146" s="116"/>
      <c r="BR146" s="116"/>
    </row>
    <row r="147" spans="1:79" s="99" customFormat="1" ht="12.75" customHeight="1" x14ac:dyDescent="0.2">
      <c r="A147" s="92" t="s">
        <v>200</v>
      </c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4"/>
      <c r="U147" s="117">
        <v>0</v>
      </c>
      <c r="V147" s="117"/>
      <c r="W147" s="117"/>
      <c r="X147" s="117"/>
      <c r="Y147" s="117"/>
      <c r="Z147" s="117">
        <v>0</v>
      </c>
      <c r="AA147" s="117"/>
      <c r="AB147" s="117"/>
      <c r="AC147" s="117"/>
      <c r="AD147" s="117"/>
      <c r="AE147" s="117">
        <v>0</v>
      </c>
      <c r="AF147" s="117"/>
      <c r="AG147" s="117"/>
      <c r="AH147" s="117"/>
      <c r="AI147" s="117"/>
      <c r="AJ147" s="117">
        <v>0</v>
      </c>
      <c r="AK147" s="117"/>
      <c r="AL147" s="117"/>
      <c r="AM147" s="117"/>
      <c r="AN147" s="117"/>
      <c r="AO147" s="117">
        <v>18916</v>
      </c>
      <c r="AP147" s="117"/>
      <c r="AQ147" s="117"/>
      <c r="AR147" s="117"/>
      <c r="AS147" s="117"/>
      <c r="AT147" s="117">
        <v>0</v>
      </c>
      <c r="AU147" s="117"/>
      <c r="AV147" s="117"/>
      <c r="AW147" s="117"/>
      <c r="AX147" s="117"/>
      <c r="AY147" s="117">
        <v>18916</v>
      </c>
      <c r="AZ147" s="117"/>
      <c r="BA147" s="117"/>
      <c r="BB147" s="117"/>
      <c r="BC147" s="117"/>
      <c r="BD147" s="117">
        <v>0</v>
      </c>
      <c r="BE147" s="117"/>
      <c r="BF147" s="117"/>
      <c r="BG147" s="117"/>
      <c r="BH147" s="117"/>
      <c r="BI147" s="117">
        <v>18916</v>
      </c>
      <c r="BJ147" s="117"/>
      <c r="BK147" s="117"/>
      <c r="BL147" s="117"/>
      <c r="BM147" s="117"/>
      <c r="BN147" s="117">
        <v>0</v>
      </c>
      <c r="BO147" s="117"/>
      <c r="BP147" s="117"/>
      <c r="BQ147" s="117"/>
      <c r="BR147" s="117"/>
    </row>
    <row r="148" spans="1:79" s="99" customFormat="1" ht="12.75" customHeight="1" x14ac:dyDescent="0.2">
      <c r="A148" s="92" t="s">
        <v>201</v>
      </c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4"/>
      <c r="U148" s="117">
        <v>0</v>
      </c>
      <c r="V148" s="117"/>
      <c r="W148" s="117"/>
      <c r="X148" s="117"/>
      <c r="Y148" s="117"/>
      <c r="Z148" s="117">
        <v>0</v>
      </c>
      <c r="AA148" s="117"/>
      <c r="AB148" s="117"/>
      <c r="AC148" s="117"/>
      <c r="AD148" s="117"/>
      <c r="AE148" s="117">
        <v>0</v>
      </c>
      <c r="AF148" s="117"/>
      <c r="AG148" s="117"/>
      <c r="AH148" s="117"/>
      <c r="AI148" s="117"/>
      <c r="AJ148" s="117">
        <v>0</v>
      </c>
      <c r="AK148" s="117"/>
      <c r="AL148" s="117"/>
      <c r="AM148" s="117"/>
      <c r="AN148" s="117"/>
      <c r="AO148" s="117">
        <v>34798</v>
      </c>
      <c r="AP148" s="117"/>
      <c r="AQ148" s="117"/>
      <c r="AR148" s="117"/>
      <c r="AS148" s="117"/>
      <c r="AT148" s="117">
        <v>0</v>
      </c>
      <c r="AU148" s="117"/>
      <c r="AV148" s="117"/>
      <c r="AW148" s="117"/>
      <c r="AX148" s="117"/>
      <c r="AY148" s="117">
        <v>34798</v>
      </c>
      <c r="AZ148" s="117"/>
      <c r="BA148" s="117"/>
      <c r="BB148" s="117"/>
      <c r="BC148" s="117"/>
      <c r="BD148" s="117">
        <v>0</v>
      </c>
      <c r="BE148" s="117"/>
      <c r="BF148" s="117"/>
      <c r="BG148" s="117"/>
      <c r="BH148" s="117"/>
      <c r="BI148" s="117">
        <v>34798</v>
      </c>
      <c r="BJ148" s="117"/>
      <c r="BK148" s="117"/>
      <c r="BL148" s="117"/>
      <c r="BM148" s="117"/>
      <c r="BN148" s="117">
        <v>0</v>
      </c>
      <c r="BO148" s="117"/>
      <c r="BP148" s="117"/>
      <c r="BQ148" s="117"/>
      <c r="BR148" s="117"/>
    </row>
    <row r="149" spans="1:79" s="6" customFormat="1" ht="25.5" customHeight="1" x14ac:dyDescent="0.2">
      <c r="A149" s="100" t="s">
        <v>202</v>
      </c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2"/>
      <c r="U149" s="116">
        <v>0</v>
      </c>
      <c r="V149" s="116"/>
      <c r="W149" s="116"/>
      <c r="X149" s="116"/>
      <c r="Y149" s="116"/>
      <c r="Z149" s="116">
        <v>0</v>
      </c>
      <c r="AA149" s="116"/>
      <c r="AB149" s="116"/>
      <c r="AC149" s="116"/>
      <c r="AD149" s="116"/>
      <c r="AE149" s="116">
        <v>9708</v>
      </c>
      <c r="AF149" s="116"/>
      <c r="AG149" s="116"/>
      <c r="AH149" s="116"/>
      <c r="AI149" s="116"/>
      <c r="AJ149" s="116">
        <v>0</v>
      </c>
      <c r="AK149" s="116"/>
      <c r="AL149" s="116"/>
      <c r="AM149" s="116"/>
      <c r="AN149" s="116"/>
      <c r="AO149" s="116">
        <v>116496</v>
      </c>
      <c r="AP149" s="116"/>
      <c r="AQ149" s="116"/>
      <c r="AR149" s="116"/>
      <c r="AS149" s="116"/>
      <c r="AT149" s="116">
        <v>0</v>
      </c>
      <c r="AU149" s="116"/>
      <c r="AV149" s="116"/>
      <c r="AW149" s="116"/>
      <c r="AX149" s="116"/>
      <c r="AY149" s="116">
        <v>116496</v>
      </c>
      <c r="AZ149" s="116"/>
      <c r="BA149" s="116"/>
      <c r="BB149" s="116"/>
      <c r="BC149" s="116"/>
      <c r="BD149" s="116">
        <v>0</v>
      </c>
      <c r="BE149" s="116"/>
      <c r="BF149" s="116"/>
      <c r="BG149" s="116"/>
      <c r="BH149" s="116"/>
      <c r="BI149" s="116">
        <v>116496</v>
      </c>
      <c r="BJ149" s="116"/>
      <c r="BK149" s="116"/>
      <c r="BL149" s="116"/>
      <c r="BM149" s="116"/>
      <c r="BN149" s="116">
        <v>0</v>
      </c>
      <c r="BO149" s="116"/>
      <c r="BP149" s="116"/>
      <c r="BQ149" s="116"/>
      <c r="BR149" s="116"/>
    </row>
    <row r="150" spans="1:79" s="99" customFormat="1" ht="12.75" customHeight="1" x14ac:dyDescent="0.2">
      <c r="A150" s="92" t="s">
        <v>203</v>
      </c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4"/>
      <c r="U150" s="117">
        <v>0</v>
      </c>
      <c r="V150" s="117"/>
      <c r="W150" s="117"/>
      <c r="X150" s="117"/>
      <c r="Y150" s="117"/>
      <c r="Z150" s="117">
        <v>0</v>
      </c>
      <c r="AA150" s="117"/>
      <c r="AB150" s="117"/>
      <c r="AC150" s="117"/>
      <c r="AD150" s="117"/>
      <c r="AE150" s="117">
        <v>9708</v>
      </c>
      <c r="AF150" s="117"/>
      <c r="AG150" s="117"/>
      <c r="AH150" s="117"/>
      <c r="AI150" s="117"/>
      <c r="AJ150" s="117">
        <v>0</v>
      </c>
      <c r="AK150" s="117"/>
      <c r="AL150" s="117"/>
      <c r="AM150" s="117"/>
      <c r="AN150" s="117"/>
      <c r="AO150" s="117">
        <v>116496</v>
      </c>
      <c r="AP150" s="117"/>
      <c r="AQ150" s="117"/>
      <c r="AR150" s="117"/>
      <c r="AS150" s="117"/>
      <c r="AT150" s="117">
        <v>0</v>
      </c>
      <c r="AU150" s="117"/>
      <c r="AV150" s="117"/>
      <c r="AW150" s="117"/>
      <c r="AX150" s="117"/>
      <c r="AY150" s="117">
        <v>116496</v>
      </c>
      <c r="AZ150" s="117"/>
      <c r="BA150" s="117"/>
      <c r="BB150" s="117"/>
      <c r="BC150" s="117"/>
      <c r="BD150" s="117">
        <v>0</v>
      </c>
      <c r="BE150" s="117"/>
      <c r="BF150" s="117"/>
      <c r="BG150" s="117"/>
      <c r="BH150" s="117"/>
      <c r="BI150" s="117">
        <v>116496</v>
      </c>
      <c r="BJ150" s="117"/>
      <c r="BK150" s="117"/>
      <c r="BL150" s="117"/>
      <c r="BM150" s="117"/>
      <c r="BN150" s="117">
        <v>0</v>
      </c>
      <c r="BO150" s="117"/>
      <c r="BP150" s="117"/>
      <c r="BQ150" s="117"/>
      <c r="BR150" s="117"/>
    </row>
    <row r="151" spans="1:79" s="6" customFormat="1" ht="12.75" customHeight="1" x14ac:dyDescent="0.2">
      <c r="A151" s="100" t="s">
        <v>147</v>
      </c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2"/>
      <c r="U151" s="116">
        <v>0</v>
      </c>
      <c r="V151" s="116"/>
      <c r="W151" s="116"/>
      <c r="X151" s="116"/>
      <c r="Y151" s="116"/>
      <c r="Z151" s="116">
        <v>0</v>
      </c>
      <c r="AA151" s="116"/>
      <c r="AB151" s="116"/>
      <c r="AC151" s="116"/>
      <c r="AD151" s="116"/>
      <c r="AE151" s="116">
        <v>36691</v>
      </c>
      <c r="AF151" s="116"/>
      <c r="AG151" s="116"/>
      <c r="AH151" s="116"/>
      <c r="AI151" s="116"/>
      <c r="AJ151" s="116">
        <v>0</v>
      </c>
      <c r="AK151" s="116"/>
      <c r="AL151" s="116"/>
      <c r="AM151" s="116"/>
      <c r="AN151" s="116"/>
      <c r="AO151" s="116">
        <v>471300</v>
      </c>
      <c r="AP151" s="116"/>
      <c r="AQ151" s="116"/>
      <c r="AR151" s="116"/>
      <c r="AS151" s="116"/>
      <c r="AT151" s="116">
        <v>0</v>
      </c>
      <c r="AU151" s="116"/>
      <c r="AV151" s="116"/>
      <c r="AW151" s="116"/>
      <c r="AX151" s="116"/>
      <c r="AY151" s="116">
        <v>471300</v>
      </c>
      <c r="AZ151" s="116"/>
      <c r="BA151" s="116"/>
      <c r="BB151" s="116"/>
      <c r="BC151" s="116"/>
      <c r="BD151" s="116">
        <v>0</v>
      </c>
      <c r="BE151" s="116"/>
      <c r="BF151" s="116"/>
      <c r="BG151" s="116"/>
      <c r="BH151" s="116"/>
      <c r="BI151" s="116">
        <v>471300</v>
      </c>
      <c r="BJ151" s="116"/>
      <c r="BK151" s="116"/>
      <c r="BL151" s="116"/>
      <c r="BM151" s="116"/>
      <c r="BN151" s="116">
        <v>0</v>
      </c>
      <c r="BO151" s="116"/>
      <c r="BP151" s="116"/>
      <c r="BQ151" s="116"/>
      <c r="BR151" s="116"/>
    </row>
    <row r="152" spans="1:79" s="99" customFormat="1" ht="38.25" customHeight="1" x14ac:dyDescent="0.2">
      <c r="A152" s="92" t="s">
        <v>204</v>
      </c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4"/>
      <c r="U152" s="117" t="s">
        <v>173</v>
      </c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 t="s">
        <v>173</v>
      </c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 t="s">
        <v>173</v>
      </c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 t="s">
        <v>173</v>
      </c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 t="s">
        <v>173</v>
      </c>
      <c r="BJ152" s="117"/>
      <c r="BK152" s="117"/>
      <c r="BL152" s="117"/>
      <c r="BM152" s="117"/>
      <c r="BN152" s="117"/>
      <c r="BO152" s="117"/>
      <c r="BP152" s="117"/>
      <c r="BQ152" s="117"/>
      <c r="BR152" s="117"/>
    </row>
    <row r="155" spans="1:79" ht="14.25" customHeight="1" x14ac:dyDescent="0.2">
      <c r="A155" s="29" t="s">
        <v>125</v>
      </c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</row>
    <row r="156" spans="1:79" ht="15" customHeight="1" x14ac:dyDescent="0.2">
      <c r="A156" s="51" t="s">
        <v>6</v>
      </c>
      <c r="B156" s="52"/>
      <c r="C156" s="52"/>
      <c r="D156" s="51" t="s">
        <v>10</v>
      </c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3"/>
      <c r="W156" s="27" t="s">
        <v>222</v>
      </c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 t="s">
        <v>226</v>
      </c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 t="s">
        <v>238</v>
      </c>
      <c r="AV156" s="27"/>
      <c r="AW156" s="27"/>
      <c r="AX156" s="27"/>
      <c r="AY156" s="27"/>
      <c r="AZ156" s="27"/>
      <c r="BA156" s="27" t="s">
        <v>244</v>
      </c>
      <c r="BB156" s="27"/>
      <c r="BC156" s="27"/>
      <c r="BD156" s="27"/>
      <c r="BE156" s="27"/>
      <c r="BF156" s="27"/>
      <c r="BG156" s="27" t="s">
        <v>253</v>
      </c>
      <c r="BH156" s="27"/>
      <c r="BI156" s="27"/>
      <c r="BJ156" s="27"/>
      <c r="BK156" s="27"/>
      <c r="BL156" s="27"/>
    </row>
    <row r="157" spans="1:79" ht="15" customHeight="1" x14ac:dyDescent="0.2">
      <c r="A157" s="71"/>
      <c r="B157" s="72"/>
      <c r="C157" s="72"/>
      <c r="D157" s="71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3"/>
      <c r="W157" s="27" t="s">
        <v>4</v>
      </c>
      <c r="X157" s="27"/>
      <c r="Y157" s="27"/>
      <c r="Z157" s="27"/>
      <c r="AA157" s="27"/>
      <c r="AB157" s="27"/>
      <c r="AC157" s="27" t="s">
        <v>3</v>
      </c>
      <c r="AD157" s="27"/>
      <c r="AE157" s="27"/>
      <c r="AF157" s="27"/>
      <c r="AG157" s="27"/>
      <c r="AH157" s="27"/>
      <c r="AI157" s="27" t="s">
        <v>4</v>
      </c>
      <c r="AJ157" s="27"/>
      <c r="AK157" s="27"/>
      <c r="AL157" s="27"/>
      <c r="AM157" s="27"/>
      <c r="AN157" s="27"/>
      <c r="AO157" s="27" t="s">
        <v>3</v>
      </c>
      <c r="AP157" s="27"/>
      <c r="AQ157" s="27"/>
      <c r="AR157" s="27"/>
      <c r="AS157" s="27"/>
      <c r="AT157" s="27"/>
      <c r="AU157" s="74" t="s">
        <v>4</v>
      </c>
      <c r="AV157" s="74"/>
      <c r="AW157" s="74"/>
      <c r="AX157" s="74" t="s">
        <v>3</v>
      </c>
      <c r="AY157" s="74"/>
      <c r="AZ157" s="74"/>
      <c r="BA157" s="74" t="s">
        <v>4</v>
      </c>
      <c r="BB157" s="74"/>
      <c r="BC157" s="74"/>
      <c r="BD157" s="74" t="s">
        <v>3</v>
      </c>
      <c r="BE157" s="74"/>
      <c r="BF157" s="74"/>
      <c r="BG157" s="74" t="s">
        <v>4</v>
      </c>
      <c r="BH157" s="74"/>
      <c r="BI157" s="74"/>
      <c r="BJ157" s="74" t="s">
        <v>3</v>
      </c>
      <c r="BK157" s="74"/>
      <c r="BL157" s="74"/>
    </row>
    <row r="158" spans="1:79" ht="57" customHeight="1" x14ac:dyDescent="0.2">
      <c r="A158" s="54"/>
      <c r="B158" s="55"/>
      <c r="C158" s="55"/>
      <c r="D158" s="54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6"/>
      <c r="W158" s="27" t="s">
        <v>12</v>
      </c>
      <c r="X158" s="27"/>
      <c r="Y158" s="27"/>
      <c r="Z158" s="27" t="s">
        <v>11</v>
      </c>
      <c r="AA158" s="27"/>
      <c r="AB158" s="27"/>
      <c r="AC158" s="27" t="s">
        <v>12</v>
      </c>
      <c r="AD158" s="27"/>
      <c r="AE158" s="27"/>
      <c r="AF158" s="27" t="s">
        <v>11</v>
      </c>
      <c r="AG158" s="27"/>
      <c r="AH158" s="27"/>
      <c r="AI158" s="27" t="s">
        <v>12</v>
      </c>
      <c r="AJ158" s="27"/>
      <c r="AK158" s="27"/>
      <c r="AL158" s="27" t="s">
        <v>11</v>
      </c>
      <c r="AM158" s="27"/>
      <c r="AN158" s="27"/>
      <c r="AO158" s="27" t="s">
        <v>12</v>
      </c>
      <c r="AP158" s="27"/>
      <c r="AQ158" s="27"/>
      <c r="AR158" s="27" t="s">
        <v>11</v>
      </c>
      <c r="AS158" s="27"/>
      <c r="AT158" s="27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4"/>
      <c r="BL158" s="74"/>
    </row>
    <row r="159" spans="1:79" ht="15" customHeight="1" x14ac:dyDescent="0.2">
      <c r="A159" s="36">
        <v>1</v>
      </c>
      <c r="B159" s="37"/>
      <c r="C159" s="37"/>
      <c r="D159" s="36">
        <v>2</v>
      </c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8"/>
      <c r="W159" s="27">
        <v>3</v>
      </c>
      <c r="X159" s="27"/>
      <c r="Y159" s="27"/>
      <c r="Z159" s="27">
        <v>4</v>
      </c>
      <c r="AA159" s="27"/>
      <c r="AB159" s="27"/>
      <c r="AC159" s="27">
        <v>5</v>
      </c>
      <c r="AD159" s="27"/>
      <c r="AE159" s="27"/>
      <c r="AF159" s="27">
        <v>6</v>
      </c>
      <c r="AG159" s="27"/>
      <c r="AH159" s="27"/>
      <c r="AI159" s="27">
        <v>7</v>
      </c>
      <c r="AJ159" s="27"/>
      <c r="AK159" s="27"/>
      <c r="AL159" s="27">
        <v>8</v>
      </c>
      <c r="AM159" s="27"/>
      <c r="AN159" s="27"/>
      <c r="AO159" s="27">
        <v>9</v>
      </c>
      <c r="AP159" s="27"/>
      <c r="AQ159" s="27"/>
      <c r="AR159" s="27">
        <v>10</v>
      </c>
      <c r="AS159" s="27"/>
      <c r="AT159" s="27"/>
      <c r="AU159" s="27">
        <v>11</v>
      </c>
      <c r="AV159" s="27"/>
      <c r="AW159" s="27"/>
      <c r="AX159" s="27">
        <v>12</v>
      </c>
      <c r="AY159" s="27"/>
      <c r="AZ159" s="27"/>
      <c r="BA159" s="27">
        <v>13</v>
      </c>
      <c r="BB159" s="27"/>
      <c r="BC159" s="27"/>
      <c r="BD159" s="27">
        <v>14</v>
      </c>
      <c r="BE159" s="27"/>
      <c r="BF159" s="27"/>
      <c r="BG159" s="27">
        <v>15</v>
      </c>
      <c r="BH159" s="27"/>
      <c r="BI159" s="27"/>
      <c r="BJ159" s="27">
        <v>16</v>
      </c>
      <c r="BK159" s="27"/>
      <c r="BL159" s="27"/>
    </row>
    <row r="160" spans="1:79" s="1" customFormat="1" ht="12.75" hidden="1" customHeight="1" x14ac:dyDescent="0.2">
      <c r="A160" s="39" t="s">
        <v>69</v>
      </c>
      <c r="B160" s="40"/>
      <c r="C160" s="40"/>
      <c r="D160" s="39" t="s">
        <v>57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1"/>
      <c r="W160" s="26" t="s">
        <v>72</v>
      </c>
      <c r="X160" s="26"/>
      <c r="Y160" s="26"/>
      <c r="Z160" s="26" t="s">
        <v>73</v>
      </c>
      <c r="AA160" s="26"/>
      <c r="AB160" s="26"/>
      <c r="AC160" s="30" t="s">
        <v>74</v>
      </c>
      <c r="AD160" s="30"/>
      <c r="AE160" s="30"/>
      <c r="AF160" s="30" t="s">
        <v>75</v>
      </c>
      <c r="AG160" s="30"/>
      <c r="AH160" s="30"/>
      <c r="AI160" s="26" t="s">
        <v>76</v>
      </c>
      <c r="AJ160" s="26"/>
      <c r="AK160" s="26"/>
      <c r="AL160" s="26" t="s">
        <v>77</v>
      </c>
      <c r="AM160" s="26"/>
      <c r="AN160" s="26"/>
      <c r="AO160" s="30" t="s">
        <v>104</v>
      </c>
      <c r="AP160" s="30"/>
      <c r="AQ160" s="30"/>
      <c r="AR160" s="30" t="s">
        <v>78</v>
      </c>
      <c r="AS160" s="30"/>
      <c r="AT160" s="30"/>
      <c r="AU160" s="26" t="s">
        <v>105</v>
      </c>
      <c r="AV160" s="26"/>
      <c r="AW160" s="26"/>
      <c r="AX160" s="30" t="s">
        <v>106</v>
      </c>
      <c r="AY160" s="30"/>
      <c r="AZ160" s="30"/>
      <c r="BA160" s="26" t="s">
        <v>107</v>
      </c>
      <c r="BB160" s="26"/>
      <c r="BC160" s="26"/>
      <c r="BD160" s="30" t="s">
        <v>108</v>
      </c>
      <c r="BE160" s="30"/>
      <c r="BF160" s="30"/>
      <c r="BG160" s="26" t="s">
        <v>109</v>
      </c>
      <c r="BH160" s="26"/>
      <c r="BI160" s="26"/>
      <c r="BJ160" s="30" t="s">
        <v>110</v>
      </c>
      <c r="BK160" s="30"/>
      <c r="BL160" s="30"/>
      <c r="CA160" s="1" t="s">
        <v>103</v>
      </c>
    </row>
    <row r="161" spans="1:79" s="99" customFormat="1" ht="12.75" customHeight="1" x14ac:dyDescent="0.2">
      <c r="A161" s="89">
        <v>1</v>
      </c>
      <c r="B161" s="90"/>
      <c r="C161" s="90"/>
      <c r="D161" s="92" t="s">
        <v>205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4"/>
      <c r="W161" s="115">
        <v>0</v>
      </c>
      <c r="X161" s="115"/>
      <c r="Y161" s="115"/>
      <c r="Z161" s="115">
        <v>0</v>
      </c>
      <c r="AA161" s="115"/>
      <c r="AB161" s="115"/>
      <c r="AC161" s="115">
        <v>0</v>
      </c>
      <c r="AD161" s="115"/>
      <c r="AE161" s="115"/>
      <c r="AF161" s="115">
        <v>0</v>
      </c>
      <c r="AG161" s="115"/>
      <c r="AH161" s="115"/>
      <c r="AI161" s="115">
        <v>2</v>
      </c>
      <c r="AJ161" s="115"/>
      <c r="AK161" s="115"/>
      <c r="AL161" s="115">
        <v>2</v>
      </c>
      <c r="AM161" s="115"/>
      <c r="AN161" s="115"/>
      <c r="AO161" s="115">
        <v>0</v>
      </c>
      <c r="AP161" s="115"/>
      <c r="AQ161" s="115"/>
      <c r="AR161" s="115">
        <v>0</v>
      </c>
      <c r="AS161" s="115"/>
      <c r="AT161" s="115"/>
      <c r="AU161" s="115">
        <v>2</v>
      </c>
      <c r="AV161" s="115"/>
      <c r="AW161" s="115"/>
      <c r="AX161" s="115">
        <v>0</v>
      </c>
      <c r="AY161" s="115"/>
      <c r="AZ161" s="115"/>
      <c r="BA161" s="115">
        <v>2</v>
      </c>
      <c r="BB161" s="115"/>
      <c r="BC161" s="115"/>
      <c r="BD161" s="115">
        <v>0</v>
      </c>
      <c r="BE161" s="115"/>
      <c r="BF161" s="115"/>
      <c r="BG161" s="115">
        <v>2</v>
      </c>
      <c r="BH161" s="115"/>
      <c r="BI161" s="115"/>
      <c r="BJ161" s="115">
        <v>0</v>
      </c>
      <c r="BK161" s="115"/>
      <c r="BL161" s="115"/>
      <c r="CA161" s="99" t="s">
        <v>43</v>
      </c>
    </row>
    <row r="162" spans="1:79" s="6" customFormat="1" ht="12.75" customHeight="1" x14ac:dyDescent="0.2">
      <c r="A162" s="86">
        <v>2</v>
      </c>
      <c r="B162" s="87"/>
      <c r="C162" s="87"/>
      <c r="D162" s="100" t="s">
        <v>206</v>
      </c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2"/>
      <c r="W162" s="112">
        <v>0</v>
      </c>
      <c r="X162" s="112"/>
      <c r="Y162" s="112"/>
      <c r="Z162" s="112">
        <v>0</v>
      </c>
      <c r="AA162" s="112"/>
      <c r="AB162" s="112"/>
      <c r="AC162" s="112">
        <v>0</v>
      </c>
      <c r="AD162" s="112"/>
      <c r="AE162" s="112"/>
      <c r="AF162" s="112">
        <v>0</v>
      </c>
      <c r="AG162" s="112"/>
      <c r="AH162" s="112"/>
      <c r="AI162" s="112">
        <v>2</v>
      </c>
      <c r="AJ162" s="112"/>
      <c r="AK162" s="112"/>
      <c r="AL162" s="112">
        <v>2</v>
      </c>
      <c r="AM162" s="112"/>
      <c r="AN162" s="112"/>
      <c r="AO162" s="112">
        <v>0</v>
      </c>
      <c r="AP162" s="112"/>
      <c r="AQ162" s="112"/>
      <c r="AR162" s="112">
        <v>0</v>
      </c>
      <c r="AS162" s="112"/>
      <c r="AT162" s="112"/>
      <c r="AU162" s="112">
        <v>2</v>
      </c>
      <c r="AV162" s="112"/>
      <c r="AW162" s="112"/>
      <c r="AX162" s="112">
        <v>0</v>
      </c>
      <c r="AY162" s="112"/>
      <c r="AZ162" s="112"/>
      <c r="BA162" s="112">
        <v>2</v>
      </c>
      <c r="BB162" s="112"/>
      <c r="BC162" s="112"/>
      <c r="BD162" s="112">
        <v>0</v>
      </c>
      <c r="BE162" s="112"/>
      <c r="BF162" s="112"/>
      <c r="BG162" s="112">
        <v>2</v>
      </c>
      <c r="BH162" s="112"/>
      <c r="BI162" s="112"/>
      <c r="BJ162" s="112">
        <v>0</v>
      </c>
      <c r="BK162" s="112"/>
      <c r="BL162" s="112"/>
    </row>
    <row r="163" spans="1:79" s="99" customFormat="1" ht="25.5" customHeight="1" x14ac:dyDescent="0.2">
      <c r="A163" s="89">
        <v>3</v>
      </c>
      <c r="B163" s="90"/>
      <c r="C163" s="90"/>
      <c r="D163" s="92" t="s">
        <v>207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4"/>
      <c r="W163" s="115" t="s">
        <v>173</v>
      </c>
      <c r="X163" s="115"/>
      <c r="Y163" s="115"/>
      <c r="Z163" s="115" t="s">
        <v>173</v>
      </c>
      <c r="AA163" s="115"/>
      <c r="AB163" s="115"/>
      <c r="AC163" s="115"/>
      <c r="AD163" s="115"/>
      <c r="AE163" s="115"/>
      <c r="AF163" s="115"/>
      <c r="AG163" s="115"/>
      <c r="AH163" s="115"/>
      <c r="AI163" s="115" t="s">
        <v>173</v>
      </c>
      <c r="AJ163" s="115"/>
      <c r="AK163" s="115"/>
      <c r="AL163" s="115" t="s">
        <v>173</v>
      </c>
      <c r="AM163" s="115"/>
      <c r="AN163" s="115"/>
      <c r="AO163" s="115"/>
      <c r="AP163" s="115"/>
      <c r="AQ163" s="115"/>
      <c r="AR163" s="115"/>
      <c r="AS163" s="115"/>
      <c r="AT163" s="115"/>
      <c r="AU163" s="115" t="s">
        <v>173</v>
      </c>
      <c r="AV163" s="115"/>
      <c r="AW163" s="115"/>
      <c r="AX163" s="115"/>
      <c r="AY163" s="115"/>
      <c r="AZ163" s="115"/>
      <c r="BA163" s="115" t="s">
        <v>173</v>
      </c>
      <c r="BB163" s="115"/>
      <c r="BC163" s="115"/>
      <c r="BD163" s="115"/>
      <c r="BE163" s="115"/>
      <c r="BF163" s="115"/>
      <c r="BG163" s="115" t="s">
        <v>173</v>
      </c>
      <c r="BH163" s="115"/>
      <c r="BI163" s="115"/>
      <c r="BJ163" s="115"/>
      <c r="BK163" s="115"/>
      <c r="BL163" s="115"/>
    </row>
    <row r="166" spans="1:79" ht="14.25" customHeight="1" x14ac:dyDescent="0.2">
      <c r="A166" s="29" t="s">
        <v>153</v>
      </c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</row>
    <row r="167" spans="1:79" ht="14.25" customHeight="1" x14ac:dyDescent="0.2">
      <c r="A167" s="29" t="s">
        <v>239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</row>
    <row r="168" spans="1:79" ht="15" customHeight="1" x14ac:dyDescent="0.2">
      <c r="A168" s="31" t="s">
        <v>221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</row>
    <row r="169" spans="1:79" ht="15" customHeight="1" x14ac:dyDescent="0.2">
      <c r="A169" s="27" t="s">
        <v>6</v>
      </c>
      <c r="B169" s="27"/>
      <c r="C169" s="27"/>
      <c r="D169" s="27"/>
      <c r="E169" s="27"/>
      <c r="F169" s="27"/>
      <c r="G169" s="27" t="s">
        <v>126</v>
      </c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 t="s">
        <v>13</v>
      </c>
      <c r="U169" s="27"/>
      <c r="V169" s="27"/>
      <c r="W169" s="27"/>
      <c r="X169" s="27"/>
      <c r="Y169" s="27"/>
      <c r="Z169" s="27"/>
      <c r="AA169" s="36" t="s">
        <v>222</v>
      </c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7"/>
      <c r="AP169" s="36" t="s">
        <v>225</v>
      </c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8"/>
      <c r="BE169" s="36" t="s">
        <v>233</v>
      </c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8"/>
    </row>
    <row r="170" spans="1:79" ht="32.1" customHeight="1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 t="s">
        <v>4</v>
      </c>
      <c r="AB170" s="27"/>
      <c r="AC170" s="27"/>
      <c r="AD170" s="27"/>
      <c r="AE170" s="27"/>
      <c r="AF170" s="27" t="s">
        <v>3</v>
      </c>
      <c r="AG170" s="27"/>
      <c r="AH170" s="27"/>
      <c r="AI170" s="27"/>
      <c r="AJ170" s="27"/>
      <c r="AK170" s="27" t="s">
        <v>89</v>
      </c>
      <c r="AL170" s="27"/>
      <c r="AM170" s="27"/>
      <c r="AN170" s="27"/>
      <c r="AO170" s="27"/>
      <c r="AP170" s="27" t="s">
        <v>4</v>
      </c>
      <c r="AQ170" s="27"/>
      <c r="AR170" s="27"/>
      <c r="AS170" s="27"/>
      <c r="AT170" s="27"/>
      <c r="AU170" s="27" t="s">
        <v>3</v>
      </c>
      <c r="AV170" s="27"/>
      <c r="AW170" s="27"/>
      <c r="AX170" s="27"/>
      <c r="AY170" s="27"/>
      <c r="AZ170" s="27" t="s">
        <v>96</v>
      </c>
      <c r="BA170" s="27"/>
      <c r="BB170" s="27"/>
      <c r="BC170" s="27"/>
      <c r="BD170" s="27"/>
      <c r="BE170" s="27" t="s">
        <v>4</v>
      </c>
      <c r="BF170" s="27"/>
      <c r="BG170" s="27"/>
      <c r="BH170" s="27"/>
      <c r="BI170" s="27"/>
      <c r="BJ170" s="27" t="s">
        <v>3</v>
      </c>
      <c r="BK170" s="27"/>
      <c r="BL170" s="27"/>
      <c r="BM170" s="27"/>
      <c r="BN170" s="27"/>
      <c r="BO170" s="27" t="s">
        <v>127</v>
      </c>
      <c r="BP170" s="27"/>
      <c r="BQ170" s="27"/>
      <c r="BR170" s="27"/>
      <c r="BS170" s="27"/>
    </row>
    <row r="171" spans="1:79" ht="15" customHeight="1" x14ac:dyDescent="0.2">
      <c r="A171" s="27">
        <v>1</v>
      </c>
      <c r="B171" s="27"/>
      <c r="C171" s="27"/>
      <c r="D171" s="27"/>
      <c r="E171" s="27"/>
      <c r="F171" s="27"/>
      <c r="G171" s="27">
        <v>2</v>
      </c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>
        <v>3</v>
      </c>
      <c r="U171" s="27"/>
      <c r="V171" s="27"/>
      <c r="W171" s="27"/>
      <c r="X171" s="27"/>
      <c r="Y171" s="27"/>
      <c r="Z171" s="27"/>
      <c r="AA171" s="27">
        <v>4</v>
      </c>
      <c r="AB171" s="27"/>
      <c r="AC171" s="27"/>
      <c r="AD171" s="27"/>
      <c r="AE171" s="27"/>
      <c r="AF171" s="27">
        <v>5</v>
      </c>
      <c r="AG171" s="27"/>
      <c r="AH171" s="27"/>
      <c r="AI171" s="27"/>
      <c r="AJ171" s="27"/>
      <c r="AK171" s="27">
        <v>6</v>
      </c>
      <c r="AL171" s="27"/>
      <c r="AM171" s="27"/>
      <c r="AN171" s="27"/>
      <c r="AO171" s="27"/>
      <c r="AP171" s="27">
        <v>7</v>
      </c>
      <c r="AQ171" s="27"/>
      <c r="AR171" s="27"/>
      <c r="AS171" s="27"/>
      <c r="AT171" s="27"/>
      <c r="AU171" s="27">
        <v>8</v>
      </c>
      <c r="AV171" s="27"/>
      <c r="AW171" s="27"/>
      <c r="AX171" s="27"/>
      <c r="AY171" s="27"/>
      <c r="AZ171" s="27">
        <v>9</v>
      </c>
      <c r="BA171" s="27"/>
      <c r="BB171" s="27"/>
      <c r="BC171" s="27"/>
      <c r="BD171" s="27"/>
      <c r="BE171" s="27">
        <v>10</v>
      </c>
      <c r="BF171" s="27"/>
      <c r="BG171" s="27"/>
      <c r="BH171" s="27"/>
      <c r="BI171" s="27"/>
      <c r="BJ171" s="27">
        <v>11</v>
      </c>
      <c r="BK171" s="27"/>
      <c r="BL171" s="27"/>
      <c r="BM171" s="27"/>
      <c r="BN171" s="27"/>
      <c r="BO171" s="27">
        <v>12</v>
      </c>
      <c r="BP171" s="27"/>
      <c r="BQ171" s="27"/>
      <c r="BR171" s="27"/>
      <c r="BS171" s="27"/>
    </row>
    <row r="172" spans="1:79" s="1" customFormat="1" ht="15" hidden="1" customHeight="1" x14ac:dyDescent="0.2">
      <c r="A172" s="26" t="s">
        <v>69</v>
      </c>
      <c r="B172" s="26"/>
      <c r="C172" s="26"/>
      <c r="D172" s="26"/>
      <c r="E172" s="26"/>
      <c r="F172" s="26"/>
      <c r="G172" s="67" t="s">
        <v>57</v>
      </c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 t="s">
        <v>79</v>
      </c>
      <c r="U172" s="67"/>
      <c r="V172" s="67"/>
      <c r="W172" s="67"/>
      <c r="X172" s="67"/>
      <c r="Y172" s="67"/>
      <c r="Z172" s="67"/>
      <c r="AA172" s="30" t="s">
        <v>65</v>
      </c>
      <c r="AB172" s="30"/>
      <c r="AC172" s="30"/>
      <c r="AD172" s="30"/>
      <c r="AE172" s="30"/>
      <c r="AF172" s="30" t="s">
        <v>66</v>
      </c>
      <c r="AG172" s="30"/>
      <c r="AH172" s="30"/>
      <c r="AI172" s="30"/>
      <c r="AJ172" s="30"/>
      <c r="AK172" s="50" t="s">
        <v>122</v>
      </c>
      <c r="AL172" s="50"/>
      <c r="AM172" s="50"/>
      <c r="AN172" s="50"/>
      <c r="AO172" s="50"/>
      <c r="AP172" s="30" t="s">
        <v>67</v>
      </c>
      <c r="AQ172" s="30"/>
      <c r="AR172" s="30"/>
      <c r="AS172" s="30"/>
      <c r="AT172" s="30"/>
      <c r="AU172" s="30" t="s">
        <v>68</v>
      </c>
      <c r="AV172" s="30"/>
      <c r="AW172" s="30"/>
      <c r="AX172" s="30"/>
      <c r="AY172" s="30"/>
      <c r="AZ172" s="50" t="s">
        <v>122</v>
      </c>
      <c r="BA172" s="50"/>
      <c r="BB172" s="50"/>
      <c r="BC172" s="50"/>
      <c r="BD172" s="50"/>
      <c r="BE172" s="30" t="s">
        <v>58</v>
      </c>
      <c r="BF172" s="30"/>
      <c r="BG172" s="30"/>
      <c r="BH172" s="30"/>
      <c r="BI172" s="30"/>
      <c r="BJ172" s="30" t="s">
        <v>59</v>
      </c>
      <c r="BK172" s="30"/>
      <c r="BL172" s="30"/>
      <c r="BM172" s="30"/>
      <c r="BN172" s="30"/>
      <c r="BO172" s="50" t="s">
        <v>122</v>
      </c>
      <c r="BP172" s="50"/>
      <c r="BQ172" s="50"/>
      <c r="BR172" s="50"/>
      <c r="BS172" s="50"/>
      <c r="CA172" s="1" t="s">
        <v>44</v>
      </c>
    </row>
    <row r="173" spans="1:79" s="6" customFormat="1" ht="12.75" customHeight="1" x14ac:dyDescent="0.2">
      <c r="A173" s="85"/>
      <c r="B173" s="85"/>
      <c r="C173" s="85"/>
      <c r="D173" s="85"/>
      <c r="E173" s="85"/>
      <c r="F173" s="85"/>
      <c r="G173" s="118" t="s">
        <v>147</v>
      </c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9"/>
      <c r="U173" s="119"/>
      <c r="V173" s="119"/>
      <c r="W173" s="119"/>
      <c r="X173" s="119"/>
      <c r="Y173" s="119"/>
      <c r="Z173" s="119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>
        <f>IF(ISNUMBER(AA173),AA173,0)+IF(ISNUMBER(AF173),AF173,0)</f>
        <v>0</v>
      </c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>
        <f>IF(ISNUMBER(AP173),AP173,0)+IF(ISNUMBER(AU173),AU173,0)</f>
        <v>0</v>
      </c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>
        <f>IF(ISNUMBER(BE173),BE173,0)+IF(ISNUMBER(BJ173),BJ173,0)</f>
        <v>0</v>
      </c>
      <c r="BP173" s="116"/>
      <c r="BQ173" s="116"/>
      <c r="BR173" s="116"/>
      <c r="BS173" s="116"/>
      <c r="CA173" s="6" t="s">
        <v>45</v>
      </c>
    </row>
    <row r="175" spans="1:79" ht="13.5" customHeight="1" x14ac:dyDescent="0.2">
      <c r="A175" s="29" t="s">
        <v>254</v>
      </c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</row>
    <row r="176" spans="1:79" ht="15" customHeight="1" x14ac:dyDescent="0.2">
      <c r="A176" s="44" t="s">
        <v>221</v>
      </c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</row>
    <row r="177" spans="1:79" ht="15" customHeight="1" x14ac:dyDescent="0.2">
      <c r="A177" s="27" t="s">
        <v>6</v>
      </c>
      <c r="B177" s="27"/>
      <c r="C177" s="27"/>
      <c r="D177" s="27"/>
      <c r="E177" s="27"/>
      <c r="F177" s="27"/>
      <c r="G177" s="27" t="s">
        <v>126</v>
      </c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 t="s">
        <v>13</v>
      </c>
      <c r="U177" s="27"/>
      <c r="V177" s="27"/>
      <c r="W177" s="27"/>
      <c r="X177" s="27"/>
      <c r="Y177" s="27"/>
      <c r="Z177" s="27"/>
      <c r="AA177" s="36" t="s">
        <v>243</v>
      </c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7"/>
      <c r="AP177" s="36" t="s">
        <v>248</v>
      </c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8"/>
    </row>
    <row r="178" spans="1:79" ht="32.1" customHeight="1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 t="s">
        <v>4</v>
      </c>
      <c r="AB178" s="27"/>
      <c r="AC178" s="27"/>
      <c r="AD178" s="27"/>
      <c r="AE178" s="27"/>
      <c r="AF178" s="27" t="s">
        <v>3</v>
      </c>
      <c r="AG178" s="27"/>
      <c r="AH178" s="27"/>
      <c r="AI178" s="27"/>
      <c r="AJ178" s="27"/>
      <c r="AK178" s="27" t="s">
        <v>89</v>
      </c>
      <c r="AL178" s="27"/>
      <c r="AM178" s="27"/>
      <c r="AN178" s="27"/>
      <c r="AO178" s="27"/>
      <c r="AP178" s="27" t="s">
        <v>4</v>
      </c>
      <c r="AQ178" s="27"/>
      <c r="AR178" s="27"/>
      <c r="AS178" s="27"/>
      <c r="AT178" s="27"/>
      <c r="AU178" s="27" t="s">
        <v>3</v>
      </c>
      <c r="AV178" s="27"/>
      <c r="AW178" s="27"/>
      <c r="AX178" s="27"/>
      <c r="AY178" s="27"/>
      <c r="AZ178" s="27" t="s">
        <v>96</v>
      </c>
      <c r="BA178" s="27"/>
      <c r="BB178" s="27"/>
      <c r="BC178" s="27"/>
      <c r="BD178" s="27"/>
    </row>
    <row r="179" spans="1:79" ht="15" customHeight="1" x14ac:dyDescent="0.2">
      <c r="A179" s="27">
        <v>1</v>
      </c>
      <c r="B179" s="27"/>
      <c r="C179" s="27"/>
      <c r="D179" s="27"/>
      <c r="E179" s="27"/>
      <c r="F179" s="27"/>
      <c r="G179" s="27">
        <v>2</v>
      </c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>
        <v>3</v>
      </c>
      <c r="U179" s="27"/>
      <c r="V179" s="27"/>
      <c r="W179" s="27"/>
      <c r="X179" s="27"/>
      <c r="Y179" s="27"/>
      <c r="Z179" s="27"/>
      <c r="AA179" s="27">
        <v>4</v>
      </c>
      <c r="AB179" s="27"/>
      <c r="AC179" s="27"/>
      <c r="AD179" s="27"/>
      <c r="AE179" s="27"/>
      <c r="AF179" s="27">
        <v>5</v>
      </c>
      <c r="AG179" s="27"/>
      <c r="AH179" s="27"/>
      <c r="AI179" s="27"/>
      <c r="AJ179" s="27"/>
      <c r="AK179" s="27">
        <v>6</v>
      </c>
      <c r="AL179" s="27"/>
      <c r="AM179" s="27"/>
      <c r="AN179" s="27"/>
      <c r="AO179" s="27"/>
      <c r="AP179" s="27">
        <v>7</v>
      </c>
      <c r="AQ179" s="27"/>
      <c r="AR179" s="27"/>
      <c r="AS179" s="27"/>
      <c r="AT179" s="27"/>
      <c r="AU179" s="27">
        <v>8</v>
      </c>
      <c r="AV179" s="27"/>
      <c r="AW179" s="27"/>
      <c r="AX179" s="27"/>
      <c r="AY179" s="27"/>
      <c r="AZ179" s="27">
        <v>9</v>
      </c>
      <c r="BA179" s="27"/>
      <c r="BB179" s="27"/>
      <c r="BC179" s="27"/>
      <c r="BD179" s="27"/>
    </row>
    <row r="180" spans="1:79" s="1" customFormat="1" ht="12" hidden="1" customHeight="1" x14ac:dyDescent="0.2">
      <c r="A180" s="26" t="s">
        <v>69</v>
      </c>
      <c r="B180" s="26"/>
      <c r="C180" s="26"/>
      <c r="D180" s="26"/>
      <c r="E180" s="26"/>
      <c r="F180" s="26"/>
      <c r="G180" s="67" t="s">
        <v>57</v>
      </c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 t="s">
        <v>79</v>
      </c>
      <c r="U180" s="67"/>
      <c r="V180" s="67"/>
      <c r="W180" s="67"/>
      <c r="X180" s="67"/>
      <c r="Y180" s="67"/>
      <c r="Z180" s="67"/>
      <c r="AA180" s="30" t="s">
        <v>60</v>
      </c>
      <c r="AB180" s="30"/>
      <c r="AC180" s="30"/>
      <c r="AD180" s="30"/>
      <c r="AE180" s="30"/>
      <c r="AF180" s="30" t="s">
        <v>61</v>
      </c>
      <c r="AG180" s="30"/>
      <c r="AH180" s="30"/>
      <c r="AI180" s="30"/>
      <c r="AJ180" s="30"/>
      <c r="AK180" s="50" t="s">
        <v>122</v>
      </c>
      <c r="AL180" s="50"/>
      <c r="AM180" s="50"/>
      <c r="AN180" s="50"/>
      <c r="AO180" s="50"/>
      <c r="AP180" s="30" t="s">
        <v>62</v>
      </c>
      <c r="AQ180" s="30"/>
      <c r="AR180" s="30"/>
      <c r="AS180" s="30"/>
      <c r="AT180" s="30"/>
      <c r="AU180" s="30" t="s">
        <v>63</v>
      </c>
      <c r="AV180" s="30"/>
      <c r="AW180" s="30"/>
      <c r="AX180" s="30"/>
      <c r="AY180" s="30"/>
      <c r="AZ180" s="50" t="s">
        <v>122</v>
      </c>
      <c r="BA180" s="50"/>
      <c r="BB180" s="50"/>
      <c r="BC180" s="50"/>
      <c r="BD180" s="50"/>
      <c r="CA180" s="1" t="s">
        <v>46</v>
      </c>
    </row>
    <row r="181" spans="1:79" s="6" customFormat="1" x14ac:dyDescent="0.2">
      <c r="A181" s="85"/>
      <c r="B181" s="85"/>
      <c r="C181" s="85"/>
      <c r="D181" s="85"/>
      <c r="E181" s="85"/>
      <c r="F181" s="85"/>
      <c r="G181" s="118" t="s">
        <v>147</v>
      </c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9"/>
      <c r="U181" s="119"/>
      <c r="V181" s="119"/>
      <c r="W181" s="119"/>
      <c r="X181" s="119"/>
      <c r="Y181" s="119"/>
      <c r="Z181" s="119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>
        <f>IF(ISNUMBER(AA181),AA181,0)+IF(ISNUMBER(AF181),AF181,0)</f>
        <v>0</v>
      </c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>
        <f>IF(ISNUMBER(AP181),AP181,0)+IF(ISNUMBER(AU181),AU181,0)</f>
        <v>0</v>
      </c>
      <c r="BA181" s="116"/>
      <c r="BB181" s="116"/>
      <c r="BC181" s="116"/>
      <c r="BD181" s="116"/>
      <c r="CA181" s="6" t="s">
        <v>47</v>
      </c>
    </row>
    <row r="184" spans="1:79" ht="14.25" customHeight="1" x14ac:dyDescent="0.2">
      <c r="A184" s="29" t="s">
        <v>255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 x14ac:dyDescent="0.2">
      <c r="A185" s="44" t="s">
        <v>221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</row>
    <row r="186" spans="1:79" ht="23.1" customHeight="1" x14ac:dyDescent="0.2">
      <c r="A186" s="27" t="s">
        <v>128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51" t="s">
        <v>129</v>
      </c>
      <c r="O186" s="52"/>
      <c r="P186" s="52"/>
      <c r="Q186" s="52"/>
      <c r="R186" s="52"/>
      <c r="S186" s="52"/>
      <c r="T186" s="52"/>
      <c r="U186" s="53"/>
      <c r="V186" s="51" t="s">
        <v>130</v>
      </c>
      <c r="W186" s="52"/>
      <c r="X186" s="52"/>
      <c r="Y186" s="52"/>
      <c r="Z186" s="53"/>
      <c r="AA186" s="27" t="s">
        <v>222</v>
      </c>
      <c r="AB186" s="27"/>
      <c r="AC186" s="27"/>
      <c r="AD186" s="27"/>
      <c r="AE186" s="27"/>
      <c r="AF186" s="27"/>
      <c r="AG186" s="27"/>
      <c r="AH186" s="27"/>
      <c r="AI186" s="27"/>
      <c r="AJ186" s="27" t="s">
        <v>225</v>
      </c>
      <c r="AK186" s="27"/>
      <c r="AL186" s="27"/>
      <c r="AM186" s="27"/>
      <c r="AN186" s="27"/>
      <c r="AO186" s="27"/>
      <c r="AP186" s="27"/>
      <c r="AQ186" s="27"/>
      <c r="AR186" s="27"/>
      <c r="AS186" s="27" t="s">
        <v>233</v>
      </c>
      <c r="AT186" s="27"/>
      <c r="AU186" s="27"/>
      <c r="AV186" s="27"/>
      <c r="AW186" s="27"/>
      <c r="AX186" s="27"/>
      <c r="AY186" s="27"/>
      <c r="AZ186" s="27"/>
      <c r="BA186" s="27"/>
      <c r="BB186" s="27" t="s">
        <v>243</v>
      </c>
      <c r="BC186" s="27"/>
      <c r="BD186" s="27"/>
      <c r="BE186" s="27"/>
      <c r="BF186" s="27"/>
      <c r="BG186" s="27"/>
      <c r="BH186" s="27"/>
      <c r="BI186" s="27"/>
      <c r="BJ186" s="27"/>
      <c r="BK186" s="27" t="s">
        <v>248</v>
      </c>
      <c r="BL186" s="27"/>
      <c r="BM186" s="27"/>
      <c r="BN186" s="27"/>
      <c r="BO186" s="27"/>
      <c r="BP186" s="27"/>
      <c r="BQ186" s="27"/>
      <c r="BR186" s="27"/>
      <c r="BS186" s="27"/>
    </row>
    <row r="187" spans="1:79" ht="95.2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54"/>
      <c r="O187" s="55"/>
      <c r="P187" s="55"/>
      <c r="Q187" s="55"/>
      <c r="R187" s="55"/>
      <c r="S187" s="55"/>
      <c r="T187" s="55"/>
      <c r="U187" s="56"/>
      <c r="V187" s="54"/>
      <c r="W187" s="55"/>
      <c r="X187" s="55"/>
      <c r="Y187" s="55"/>
      <c r="Z187" s="56"/>
      <c r="AA187" s="74" t="s">
        <v>133</v>
      </c>
      <c r="AB187" s="74"/>
      <c r="AC187" s="74"/>
      <c r="AD187" s="74"/>
      <c r="AE187" s="74"/>
      <c r="AF187" s="74" t="s">
        <v>134</v>
      </c>
      <c r="AG187" s="74"/>
      <c r="AH187" s="74"/>
      <c r="AI187" s="74"/>
      <c r="AJ187" s="74" t="s">
        <v>133</v>
      </c>
      <c r="AK187" s="74"/>
      <c r="AL187" s="74"/>
      <c r="AM187" s="74"/>
      <c r="AN187" s="74"/>
      <c r="AO187" s="74" t="s">
        <v>134</v>
      </c>
      <c r="AP187" s="74"/>
      <c r="AQ187" s="74"/>
      <c r="AR187" s="74"/>
      <c r="AS187" s="74" t="s">
        <v>133</v>
      </c>
      <c r="AT187" s="74"/>
      <c r="AU187" s="74"/>
      <c r="AV187" s="74"/>
      <c r="AW187" s="74"/>
      <c r="AX187" s="74" t="s">
        <v>134</v>
      </c>
      <c r="AY187" s="74"/>
      <c r="AZ187" s="74"/>
      <c r="BA187" s="74"/>
      <c r="BB187" s="74" t="s">
        <v>133</v>
      </c>
      <c r="BC187" s="74"/>
      <c r="BD187" s="74"/>
      <c r="BE187" s="74"/>
      <c r="BF187" s="74"/>
      <c r="BG187" s="74" t="s">
        <v>134</v>
      </c>
      <c r="BH187" s="74"/>
      <c r="BI187" s="74"/>
      <c r="BJ187" s="74"/>
      <c r="BK187" s="74" t="s">
        <v>133</v>
      </c>
      <c r="BL187" s="74"/>
      <c r="BM187" s="74"/>
      <c r="BN187" s="74"/>
      <c r="BO187" s="74"/>
      <c r="BP187" s="74" t="s">
        <v>134</v>
      </c>
      <c r="BQ187" s="74"/>
      <c r="BR187" s="74"/>
      <c r="BS187" s="74"/>
    </row>
    <row r="188" spans="1:79" ht="15" customHeight="1" x14ac:dyDescent="0.2">
      <c r="A188" s="27">
        <v>1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36">
        <v>2</v>
      </c>
      <c r="O188" s="37"/>
      <c r="P188" s="37"/>
      <c r="Q188" s="37"/>
      <c r="R188" s="37"/>
      <c r="S188" s="37"/>
      <c r="T188" s="37"/>
      <c r="U188" s="38"/>
      <c r="V188" s="27">
        <v>3</v>
      </c>
      <c r="W188" s="27"/>
      <c r="X188" s="27"/>
      <c r="Y188" s="27"/>
      <c r="Z188" s="27"/>
      <c r="AA188" s="27">
        <v>4</v>
      </c>
      <c r="AB188" s="27"/>
      <c r="AC188" s="27"/>
      <c r="AD188" s="27"/>
      <c r="AE188" s="27"/>
      <c r="AF188" s="27">
        <v>5</v>
      </c>
      <c r="AG188" s="27"/>
      <c r="AH188" s="27"/>
      <c r="AI188" s="27"/>
      <c r="AJ188" s="27">
        <v>6</v>
      </c>
      <c r="AK188" s="27"/>
      <c r="AL188" s="27"/>
      <c r="AM188" s="27"/>
      <c r="AN188" s="27"/>
      <c r="AO188" s="27">
        <v>7</v>
      </c>
      <c r="AP188" s="27"/>
      <c r="AQ188" s="27"/>
      <c r="AR188" s="27"/>
      <c r="AS188" s="27">
        <v>8</v>
      </c>
      <c r="AT188" s="27"/>
      <c r="AU188" s="27"/>
      <c r="AV188" s="27"/>
      <c r="AW188" s="27"/>
      <c r="AX188" s="27">
        <v>9</v>
      </c>
      <c r="AY188" s="27"/>
      <c r="AZ188" s="27"/>
      <c r="BA188" s="27"/>
      <c r="BB188" s="27">
        <v>10</v>
      </c>
      <c r="BC188" s="27"/>
      <c r="BD188" s="27"/>
      <c r="BE188" s="27"/>
      <c r="BF188" s="27"/>
      <c r="BG188" s="27">
        <v>11</v>
      </c>
      <c r="BH188" s="27"/>
      <c r="BI188" s="27"/>
      <c r="BJ188" s="27"/>
      <c r="BK188" s="27">
        <v>12</v>
      </c>
      <c r="BL188" s="27"/>
      <c r="BM188" s="27"/>
      <c r="BN188" s="27"/>
      <c r="BO188" s="27"/>
      <c r="BP188" s="27">
        <v>13</v>
      </c>
      <c r="BQ188" s="27"/>
      <c r="BR188" s="27"/>
      <c r="BS188" s="27"/>
    </row>
    <row r="189" spans="1:79" s="1" customFormat="1" ht="12" hidden="1" customHeight="1" x14ac:dyDescent="0.2">
      <c r="A189" s="67" t="s">
        <v>146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26" t="s">
        <v>131</v>
      </c>
      <c r="O189" s="26"/>
      <c r="P189" s="26"/>
      <c r="Q189" s="26"/>
      <c r="R189" s="26"/>
      <c r="S189" s="26"/>
      <c r="T189" s="26"/>
      <c r="U189" s="26"/>
      <c r="V189" s="26" t="s">
        <v>132</v>
      </c>
      <c r="W189" s="26"/>
      <c r="X189" s="26"/>
      <c r="Y189" s="26"/>
      <c r="Z189" s="26"/>
      <c r="AA189" s="30" t="s">
        <v>65</v>
      </c>
      <c r="AB189" s="30"/>
      <c r="AC189" s="30"/>
      <c r="AD189" s="30"/>
      <c r="AE189" s="30"/>
      <c r="AF189" s="30" t="s">
        <v>66</v>
      </c>
      <c r="AG189" s="30"/>
      <c r="AH189" s="30"/>
      <c r="AI189" s="30"/>
      <c r="AJ189" s="30" t="s">
        <v>67</v>
      </c>
      <c r="AK189" s="30"/>
      <c r="AL189" s="30"/>
      <c r="AM189" s="30"/>
      <c r="AN189" s="30"/>
      <c r="AO189" s="30" t="s">
        <v>68</v>
      </c>
      <c r="AP189" s="30"/>
      <c r="AQ189" s="30"/>
      <c r="AR189" s="30"/>
      <c r="AS189" s="30" t="s">
        <v>58</v>
      </c>
      <c r="AT189" s="30"/>
      <c r="AU189" s="30"/>
      <c r="AV189" s="30"/>
      <c r="AW189" s="30"/>
      <c r="AX189" s="30" t="s">
        <v>59</v>
      </c>
      <c r="AY189" s="30"/>
      <c r="AZ189" s="30"/>
      <c r="BA189" s="30"/>
      <c r="BB189" s="30" t="s">
        <v>60</v>
      </c>
      <c r="BC189" s="30"/>
      <c r="BD189" s="30"/>
      <c r="BE189" s="30"/>
      <c r="BF189" s="30"/>
      <c r="BG189" s="30" t="s">
        <v>61</v>
      </c>
      <c r="BH189" s="30"/>
      <c r="BI189" s="30"/>
      <c r="BJ189" s="30"/>
      <c r="BK189" s="30" t="s">
        <v>62</v>
      </c>
      <c r="BL189" s="30"/>
      <c r="BM189" s="30"/>
      <c r="BN189" s="30"/>
      <c r="BO189" s="30"/>
      <c r="BP189" s="30" t="s">
        <v>63</v>
      </c>
      <c r="BQ189" s="30"/>
      <c r="BR189" s="30"/>
      <c r="BS189" s="30"/>
      <c r="CA189" s="1" t="s">
        <v>48</v>
      </c>
    </row>
    <row r="190" spans="1:79" s="6" customFormat="1" ht="12.75" customHeight="1" x14ac:dyDescent="0.2">
      <c r="A190" s="118" t="s">
        <v>147</v>
      </c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86"/>
      <c r="O190" s="87"/>
      <c r="P190" s="87"/>
      <c r="Q190" s="87"/>
      <c r="R190" s="87"/>
      <c r="S190" s="87"/>
      <c r="T190" s="87"/>
      <c r="U190" s="88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  <c r="AO190" s="120"/>
      <c r="AP190" s="120"/>
      <c r="AQ190" s="120"/>
      <c r="AR190" s="120"/>
      <c r="AS190" s="120"/>
      <c r="AT190" s="120"/>
      <c r="AU190" s="120"/>
      <c r="AV190" s="120"/>
      <c r="AW190" s="120"/>
      <c r="AX190" s="120"/>
      <c r="AY190" s="120"/>
      <c r="AZ190" s="120"/>
      <c r="BA190" s="120"/>
      <c r="BB190" s="120"/>
      <c r="BC190" s="120"/>
      <c r="BD190" s="120"/>
      <c r="BE190" s="120"/>
      <c r="BF190" s="120"/>
      <c r="BG190" s="120"/>
      <c r="BH190" s="120"/>
      <c r="BI190" s="120"/>
      <c r="BJ190" s="120"/>
      <c r="BK190" s="120"/>
      <c r="BL190" s="120"/>
      <c r="BM190" s="120"/>
      <c r="BN190" s="120"/>
      <c r="BO190" s="120"/>
      <c r="BP190" s="121"/>
      <c r="BQ190" s="122"/>
      <c r="BR190" s="122"/>
      <c r="BS190" s="123"/>
      <c r="CA190" s="6" t="s">
        <v>49</v>
      </c>
    </row>
    <row r="193" spans="1:79" ht="35.25" customHeight="1" x14ac:dyDescent="0.2">
      <c r="A193" s="29" t="s">
        <v>256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45" customHeight="1" x14ac:dyDescent="0.2">
      <c r="A194" s="124" t="s">
        <v>211</v>
      </c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  <c r="AY194" s="125"/>
      <c r="AZ194" s="125"/>
      <c r="BA194" s="125"/>
      <c r="BB194" s="125"/>
      <c r="BC194" s="125"/>
      <c r="BD194" s="125"/>
      <c r="BE194" s="125"/>
      <c r="BF194" s="125"/>
      <c r="BG194" s="125"/>
      <c r="BH194" s="125"/>
      <c r="BI194" s="125"/>
      <c r="BJ194" s="125"/>
      <c r="BK194" s="125"/>
      <c r="BL194" s="125"/>
    </row>
    <row r="195" spans="1:79" ht="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7" spans="1:79" ht="28.5" customHeight="1" x14ac:dyDescent="0.2">
      <c r="A197" s="34" t="s">
        <v>240</v>
      </c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</row>
    <row r="198" spans="1:79" ht="14.25" customHeight="1" x14ac:dyDescent="0.2">
      <c r="A198" s="29" t="s">
        <v>223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pans="1:79" ht="15" customHeight="1" x14ac:dyDescent="0.2">
      <c r="A199" s="31" t="s">
        <v>221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</row>
    <row r="200" spans="1:79" ht="42.95" customHeight="1" x14ac:dyDescent="0.2">
      <c r="A200" s="74" t="s">
        <v>135</v>
      </c>
      <c r="B200" s="74"/>
      <c r="C200" s="74"/>
      <c r="D200" s="74"/>
      <c r="E200" s="74"/>
      <c r="F200" s="74"/>
      <c r="G200" s="27" t="s">
        <v>19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 t="s">
        <v>15</v>
      </c>
      <c r="U200" s="27"/>
      <c r="V200" s="27"/>
      <c r="W200" s="27"/>
      <c r="X200" s="27"/>
      <c r="Y200" s="27"/>
      <c r="Z200" s="27" t="s">
        <v>14</v>
      </c>
      <c r="AA200" s="27"/>
      <c r="AB200" s="27"/>
      <c r="AC200" s="27"/>
      <c r="AD200" s="27"/>
      <c r="AE200" s="27" t="s">
        <v>136</v>
      </c>
      <c r="AF200" s="27"/>
      <c r="AG200" s="27"/>
      <c r="AH200" s="27"/>
      <c r="AI200" s="27"/>
      <c r="AJ200" s="27"/>
      <c r="AK200" s="27" t="s">
        <v>137</v>
      </c>
      <c r="AL200" s="27"/>
      <c r="AM200" s="27"/>
      <c r="AN200" s="27"/>
      <c r="AO200" s="27"/>
      <c r="AP200" s="27"/>
      <c r="AQ200" s="27" t="s">
        <v>138</v>
      </c>
      <c r="AR200" s="27"/>
      <c r="AS200" s="27"/>
      <c r="AT200" s="27"/>
      <c r="AU200" s="27"/>
      <c r="AV200" s="27"/>
      <c r="AW200" s="27" t="s">
        <v>98</v>
      </c>
      <c r="AX200" s="27"/>
      <c r="AY200" s="27"/>
      <c r="AZ200" s="27"/>
      <c r="BA200" s="27"/>
      <c r="BB200" s="27"/>
      <c r="BC200" s="27"/>
      <c r="BD200" s="27"/>
      <c r="BE200" s="27"/>
      <c r="BF200" s="27"/>
      <c r="BG200" s="27" t="s">
        <v>139</v>
      </c>
      <c r="BH200" s="27"/>
      <c r="BI200" s="27"/>
      <c r="BJ200" s="27"/>
      <c r="BK200" s="27"/>
      <c r="BL200" s="27"/>
    </row>
    <row r="201" spans="1:79" ht="39.950000000000003" customHeight="1" x14ac:dyDescent="0.2">
      <c r="A201" s="74"/>
      <c r="B201" s="74"/>
      <c r="C201" s="74"/>
      <c r="D201" s="74"/>
      <c r="E201" s="74"/>
      <c r="F201" s="74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 t="s">
        <v>17</v>
      </c>
      <c r="AX201" s="27"/>
      <c r="AY201" s="27"/>
      <c r="AZ201" s="27"/>
      <c r="BA201" s="27"/>
      <c r="BB201" s="27" t="s">
        <v>16</v>
      </c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</row>
    <row r="202" spans="1:79" ht="15" customHeight="1" x14ac:dyDescent="0.2">
      <c r="A202" s="27">
        <v>1</v>
      </c>
      <c r="B202" s="27"/>
      <c r="C202" s="27"/>
      <c r="D202" s="27"/>
      <c r="E202" s="27"/>
      <c r="F202" s="27"/>
      <c r="G202" s="27">
        <v>2</v>
      </c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>
        <v>3</v>
      </c>
      <c r="U202" s="27"/>
      <c r="V202" s="27"/>
      <c r="W202" s="27"/>
      <c r="X202" s="27"/>
      <c r="Y202" s="27"/>
      <c r="Z202" s="27">
        <v>4</v>
      </c>
      <c r="AA202" s="27"/>
      <c r="AB202" s="27"/>
      <c r="AC202" s="27"/>
      <c r="AD202" s="27"/>
      <c r="AE202" s="27">
        <v>5</v>
      </c>
      <c r="AF202" s="27"/>
      <c r="AG202" s="27"/>
      <c r="AH202" s="27"/>
      <c r="AI202" s="27"/>
      <c r="AJ202" s="27"/>
      <c r="AK202" s="27">
        <v>6</v>
      </c>
      <c r="AL202" s="27"/>
      <c r="AM202" s="27"/>
      <c r="AN202" s="27"/>
      <c r="AO202" s="27"/>
      <c r="AP202" s="27"/>
      <c r="AQ202" s="27">
        <v>7</v>
      </c>
      <c r="AR202" s="27"/>
      <c r="AS202" s="27"/>
      <c r="AT202" s="27"/>
      <c r="AU202" s="27"/>
      <c r="AV202" s="27"/>
      <c r="AW202" s="27">
        <v>8</v>
      </c>
      <c r="AX202" s="27"/>
      <c r="AY202" s="27"/>
      <c r="AZ202" s="27"/>
      <c r="BA202" s="27"/>
      <c r="BB202" s="27">
        <v>9</v>
      </c>
      <c r="BC202" s="27"/>
      <c r="BD202" s="27"/>
      <c r="BE202" s="27"/>
      <c r="BF202" s="27"/>
      <c r="BG202" s="27">
        <v>10</v>
      </c>
      <c r="BH202" s="27"/>
      <c r="BI202" s="27"/>
      <c r="BJ202" s="27"/>
      <c r="BK202" s="27"/>
      <c r="BL202" s="27"/>
    </row>
    <row r="203" spans="1:79" s="1" customFormat="1" ht="12" hidden="1" customHeight="1" x14ac:dyDescent="0.2">
      <c r="A203" s="26" t="s">
        <v>64</v>
      </c>
      <c r="B203" s="26"/>
      <c r="C203" s="26"/>
      <c r="D203" s="26"/>
      <c r="E203" s="26"/>
      <c r="F203" s="26"/>
      <c r="G203" s="67" t="s">
        <v>57</v>
      </c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30" t="s">
        <v>80</v>
      </c>
      <c r="U203" s="30"/>
      <c r="V203" s="30"/>
      <c r="W203" s="30"/>
      <c r="X203" s="30"/>
      <c r="Y203" s="30"/>
      <c r="Z203" s="30" t="s">
        <v>81</v>
      </c>
      <c r="AA203" s="30"/>
      <c r="AB203" s="30"/>
      <c r="AC203" s="30"/>
      <c r="AD203" s="30"/>
      <c r="AE203" s="30" t="s">
        <v>82</v>
      </c>
      <c r="AF203" s="30"/>
      <c r="AG203" s="30"/>
      <c r="AH203" s="30"/>
      <c r="AI203" s="30"/>
      <c r="AJ203" s="30"/>
      <c r="AK203" s="30" t="s">
        <v>83</v>
      </c>
      <c r="AL203" s="30"/>
      <c r="AM203" s="30"/>
      <c r="AN203" s="30"/>
      <c r="AO203" s="30"/>
      <c r="AP203" s="30"/>
      <c r="AQ203" s="78" t="s">
        <v>99</v>
      </c>
      <c r="AR203" s="30"/>
      <c r="AS203" s="30"/>
      <c r="AT203" s="30"/>
      <c r="AU203" s="30"/>
      <c r="AV203" s="30"/>
      <c r="AW203" s="30" t="s">
        <v>84</v>
      </c>
      <c r="AX203" s="30"/>
      <c r="AY203" s="30"/>
      <c r="AZ203" s="30"/>
      <c r="BA203" s="30"/>
      <c r="BB203" s="30" t="s">
        <v>85</v>
      </c>
      <c r="BC203" s="30"/>
      <c r="BD203" s="30"/>
      <c r="BE203" s="30"/>
      <c r="BF203" s="30"/>
      <c r="BG203" s="78" t="s">
        <v>100</v>
      </c>
      <c r="BH203" s="30"/>
      <c r="BI203" s="30"/>
      <c r="BJ203" s="30"/>
      <c r="BK203" s="30"/>
      <c r="BL203" s="30"/>
      <c r="CA203" s="1" t="s">
        <v>50</v>
      </c>
    </row>
    <row r="204" spans="1:79" s="6" customFormat="1" ht="12.75" customHeight="1" x14ac:dyDescent="0.2">
      <c r="A204" s="85"/>
      <c r="B204" s="85"/>
      <c r="C204" s="85"/>
      <c r="D204" s="85"/>
      <c r="E204" s="85"/>
      <c r="F204" s="85"/>
      <c r="G204" s="118" t="s">
        <v>147</v>
      </c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>
        <f>IF(ISNUMBER(AK204),AK204,0)-IF(ISNUMBER(AE204),AE204,0)</f>
        <v>0</v>
      </c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>
        <f>IF(ISNUMBER(Z204),Z204,0)+IF(ISNUMBER(AK204),AK204,0)</f>
        <v>0</v>
      </c>
      <c r="BH204" s="116"/>
      <c r="BI204" s="116"/>
      <c r="BJ204" s="116"/>
      <c r="BK204" s="116"/>
      <c r="BL204" s="116"/>
      <c r="CA204" s="6" t="s">
        <v>51</v>
      </c>
    </row>
    <row r="206" spans="1:79" ht="14.25" customHeight="1" x14ac:dyDescent="0.2">
      <c r="A206" s="29" t="s">
        <v>241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5" customHeight="1" x14ac:dyDescent="0.2">
      <c r="A207" s="31" t="s">
        <v>221</v>
      </c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</row>
    <row r="208" spans="1:79" ht="18" customHeight="1" x14ac:dyDescent="0.2">
      <c r="A208" s="27" t="s">
        <v>135</v>
      </c>
      <c r="B208" s="27"/>
      <c r="C208" s="27"/>
      <c r="D208" s="27"/>
      <c r="E208" s="27"/>
      <c r="F208" s="27"/>
      <c r="G208" s="27" t="s">
        <v>19</v>
      </c>
      <c r="H208" s="27"/>
      <c r="I208" s="27"/>
      <c r="J208" s="27"/>
      <c r="K208" s="27"/>
      <c r="L208" s="27"/>
      <c r="M208" s="27"/>
      <c r="N208" s="27"/>
      <c r="O208" s="27"/>
      <c r="P208" s="27"/>
      <c r="Q208" s="27" t="s">
        <v>227</v>
      </c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 t="s">
        <v>238</v>
      </c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</row>
    <row r="209" spans="1:79" ht="42.95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 t="s">
        <v>140</v>
      </c>
      <c r="R209" s="27"/>
      <c r="S209" s="27"/>
      <c r="T209" s="27"/>
      <c r="U209" s="27"/>
      <c r="V209" s="74" t="s">
        <v>141</v>
      </c>
      <c r="W209" s="74"/>
      <c r="X209" s="74"/>
      <c r="Y209" s="74"/>
      <c r="Z209" s="27" t="s">
        <v>142</v>
      </c>
      <c r="AA209" s="27"/>
      <c r="AB209" s="27"/>
      <c r="AC209" s="27"/>
      <c r="AD209" s="27"/>
      <c r="AE209" s="27"/>
      <c r="AF209" s="27"/>
      <c r="AG209" s="27"/>
      <c r="AH209" s="27"/>
      <c r="AI209" s="27"/>
      <c r="AJ209" s="27" t="s">
        <v>143</v>
      </c>
      <c r="AK209" s="27"/>
      <c r="AL209" s="27"/>
      <c r="AM209" s="27"/>
      <c r="AN209" s="27"/>
      <c r="AO209" s="27" t="s">
        <v>20</v>
      </c>
      <c r="AP209" s="27"/>
      <c r="AQ209" s="27"/>
      <c r="AR209" s="27"/>
      <c r="AS209" s="27"/>
      <c r="AT209" s="74" t="s">
        <v>144</v>
      </c>
      <c r="AU209" s="74"/>
      <c r="AV209" s="74"/>
      <c r="AW209" s="74"/>
      <c r="AX209" s="27" t="s">
        <v>142</v>
      </c>
      <c r="AY209" s="27"/>
      <c r="AZ209" s="27"/>
      <c r="BA209" s="27"/>
      <c r="BB209" s="27"/>
      <c r="BC209" s="27"/>
      <c r="BD209" s="27"/>
      <c r="BE209" s="27"/>
      <c r="BF209" s="27"/>
      <c r="BG209" s="27"/>
      <c r="BH209" s="27" t="s">
        <v>145</v>
      </c>
      <c r="BI209" s="27"/>
      <c r="BJ209" s="27"/>
      <c r="BK209" s="27"/>
      <c r="BL209" s="27"/>
    </row>
    <row r="210" spans="1:79" ht="63" customHeight="1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74"/>
      <c r="W210" s="74"/>
      <c r="X210" s="74"/>
      <c r="Y210" s="74"/>
      <c r="Z210" s="27" t="s">
        <v>17</v>
      </c>
      <c r="AA210" s="27"/>
      <c r="AB210" s="27"/>
      <c r="AC210" s="27"/>
      <c r="AD210" s="27"/>
      <c r="AE210" s="27" t="s">
        <v>16</v>
      </c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74"/>
      <c r="AU210" s="74"/>
      <c r="AV210" s="74"/>
      <c r="AW210" s="74"/>
      <c r="AX210" s="27" t="s">
        <v>17</v>
      </c>
      <c r="AY210" s="27"/>
      <c r="AZ210" s="27"/>
      <c r="BA210" s="27"/>
      <c r="BB210" s="27"/>
      <c r="BC210" s="27" t="s">
        <v>16</v>
      </c>
      <c r="BD210" s="27"/>
      <c r="BE210" s="27"/>
      <c r="BF210" s="27"/>
      <c r="BG210" s="27"/>
      <c r="BH210" s="27"/>
      <c r="BI210" s="27"/>
      <c r="BJ210" s="27"/>
      <c r="BK210" s="27"/>
      <c r="BL210" s="27"/>
    </row>
    <row r="211" spans="1:79" ht="15" customHeight="1" x14ac:dyDescent="0.2">
      <c r="A211" s="27">
        <v>1</v>
      </c>
      <c r="B211" s="27"/>
      <c r="C211" s="27"/>
      <c r="D211" s="27"/>
      <c r="E211" s="27"/>
      <c r="F211" s="27"/>
      <c r="G211" s="27">
        <v>2</v>
      </c>
      <c r="H211" s="27"/>
      <c r="I211" s="27"/>
      <c r="J211" s="27"/>
      <c r="K211" s="27"/>
      <c r="L211" s="27"/>
      <c r="M211" s="27"/>
      <c r="N211" s="27"/>
      <c r="O211" s="27"/>
      <c r="P211" s="27"/>
      <c r="Q211" s="27">
        <v>3</v>
      </c>
      <c r="R211" s="27"/>
      <c r="S211" s="27"/>
      <c r="T211" s="27"/>
      <c r="U211" s="27"/>
      <c r="V211" s="27">
        <v>4</v>
      </c>
      <c r="W211" s="27"/>
      <c r="X211" s="27"/>
      <c r="Y211" s="27"/>
      <c r="Z211" s="27">
        <v>5</v>
      </c>
      <c r="AA211" s="27"/>
      <c r="AB211" s="27"/>
      <c r="AC211" s="27"/>
      <c r="AD211" s="27"/>
      <c r="AE211" s="27">
        <v>6</v>
      </c>
      <c r="AF211" s="27"/>
      <c r="AG211" s="27"/>
      <c r="AH211" s="27"/>
      <c r="AI211" s="27"/>
      <c r="AJ211" s="27">
        <v>7</v>
      </c>
      <c r="AK211" s="27"/>
      <c r="AL211" s="27"/>
      <c r="AM211" s="27"/>
      <c r="AN211" s="27"/>
      <c r="AO211" s="27">
        <v>8</v>
      </c>
      <c r="AP211" s="27"/>
      <c r="AQ211" s="27"/>
      <c r="AR211" s="27"/>
      <c r="AS211" s="27"/>
      <c r="AT211" s="27">
        <v>9</v>
      </c>
      <c r="AU211" s="27"/>
      <c r="AV211" s="27"/>
      <c r="AW211" s="27"/>
      <c r="AX211" s="27">
        <v>10</v>
      </c>
      <c r="AY211" s="27"/>
      <c r="AZ211" s="27"/>
      <c r="BA211" s="27"/>
      <c r="BB211" s="27"/>
      <c r="BC211" s="27">
        <v>11</v>
      </c>
      <c r="BD211" s="27"/>
      <c r="BE211" s="27"/>
      <c r="BF211" s="27"/>
      <c r="BG211" s="27"/>
      <c r="BH211" s="27">
        <v>12</v>
      </c>
      <c r="BI211" s="27"/>
      <c r="BJ211" s="27"/>
      <c r="BK211" s="27"/>
      <c r="BL211" s="27"/>
    </row>
    <row r="212" spans="1:79" s="1" customFormat="1" ht="12" hidden="1" customHeight="1" x14ac:dyDescent="0.2">
      <c r="A212" s="26" t="s">
        <v>64</v>
      </c>
      <c r="B212" s="26"/>
      <c r="C212" s="26"/>
      <c r="D212" s="26"/>
      <c r="E212" s="26"/>
      <c r="F212" s="26"/>
      <c r="G212" s="67" t="s">
        <v>57</v>
      </c>
      <c r="H212" s="67"/>
      <c r="I212" s="67"/>
      <c r="J212" s="67"/>
      <c r="K212" s="67"/>
      <c r="L212" s="67"/>
      <c r="M212" s="67"/>
      <c r="N212" s="67"/>
      <c r="O212" s="67"/>
      <c r="P212" s="67"/>
      <c r="Q212" s="30" t="s">
        <v>80</v>
      </c>
      <c r="R212" s="30"/>
      <c r="S212" s="30"/>
      <c r="T212" s="30"/>
      <c r="U212" s="30"/>
      <c r="V212" s="30" t="s">
        <v>81</v>
      </c>
      <c r="W212" s="30"/>
      <c r="X212" s="30"/>
      <c r="Y212" s="30"/>
      <c r="Z212" s="30" t="s">
        <v>82</v>
      </c>
      <c r="AA212" s="30"/>
      <c r="AB212" s="30"/>
      <c r="AC212" s="30"/>
      <c r="AD212" s="30"/>
      <c r="AE212" s="30" t="s">
        <v>83</v>
      </c>
      <c r="AF212" s="30"/>
      <c r="AG212" s="30"/>
      <c r="AH212" s="30"/>
      <c r="AI212" s="30"/>
      <c r="AJ212" s="78" t="s">
        <v>101</v>
      </c>
      <c r="AK212" s="30"/>
      <c r="AL212" s="30"/>
      <c r="AM212" s="30"/>
      <c r="AN212" s="30"/>
      <c r="AO212" s="30" t="s">
        <v>84</v>
      </c>
      <c r="AP212" s="30"/>
      <c r="AQ212" s="30"/>
      <c r="AR212" s="30"/>
      <c r="AS212" s="30"/>
      <c r="AT212" s="78" t="s">
        <v>102</v>
      </c>
      <c r="AU212" s="30"/>
      <c r="AV212" s="30"/>
      <c r="AW212" s="30"/>
      <c r="AX212" s="30" t="s">
        <v>85</v>
      </c>
      <c r="AY212" s="30"/>
      <c r="AZ212" s="30"/>
      <c r="BA212" s="30"/>
      <c r="BB212" s="30"/>
      <c r="BC212" s="30" t="s">
        <v>86</v>
      </c>
      <c r="BD212" s="30"/>
      <c r="BE212" s="30"/>
      <c r="BF212" s="30"/>
      <c r="BG212" s="30"/>
      <c r="BH212" s="78" t="s">
        <v>101</v>
      </c>
      <c r="BI212" s="30"/>
      <c r="BJ212" s="30"/>
      <c r="BK212" s="30"/>
      <c r="BL212" s="30"/>
      <c r="CA212" s="1" t="s">
        <v>52</v>
      </c>
    </row>
    <row r="213" spans="1:79" s="99" customFormat="1" ht="12.75" customHeight="1" x14ac:dyDescent="0.2">
      <c r="A213" s="110">
        <v>2111</v>
      </c>
      <c r="B213" s="110"/>
      <c r="C213" s="110"/>
      <c r="D213" s="110"/>
      <c r="E213" s="110"/>
      <c r="F213" s="110"/>
      <c r="G213" s="92" t="s">
        <v>174</v>
      </c>
      <c r="H213" s="93"/>
      <c r="I213" s="93"/>
      <c r="J213" s="93"/>
      <c r="K213" s="93"/>
      <c r="L213" s="93"/>
      <c r="M213" s="93"/>
      <c r="N213" s="93"/>
      <c r="O213" s="93"/>
      <c r="P213" s="94"/>
      <c r="Q213" s="117">
        <v>36691</v>
      </c>
      <c r="R213" s="117"/>
      <c r="S213" s="117"/>
      <c r="T213" s="117"/>
      <c r="U213" s="117"/>
      <c r="V213" s="117">
        <v>0</v>
      </c>
      <c r="W213" s="117"/>
      <c r="X213" s="117"/>
      <c r="Y213" s="117"/>
      <c r="Z213" s="117">
        <v>0</v>
      </c>
      <c r="AA213" s="117"/>
      <c r="AB213" s="117"/>
      <c r="AC213" s="117"/>
      <c r="AD213" s="117"/>
      <c r="AE213" s="117">
        <v>0</v>
      </c>
      <c r="AF213" s="117"/>
      <c r="AG213" s="117"/>
      <c r="AH213" s="117"/>
      <c r="AI213" s="117"/>
      <c r="AJ213" s="117">
        <f>IF(ISNUMBER(Q213),Q213,0)-IF(ISNUMBER(Z213),Z213,0)</f>
        <v>36691</v>
      </c>
      <c r="AK213" s="117"/>
      <c r="AL213" s="117"/>
      <c r="AM213" s="117"/>
      <c r="AN213" s="117"/>
      <c r="AO213" s="117">
        <v>471300</v>
      </c>
      <c r="AP213" s="117"/>
      <c r="AQ213" s="117"/>
      <c r="AR213" s="117"/>
      <c r="AS213" s="117"/>
      <c r="AT213" s="117">
        <f>IF(ISNUMBER(V213),V213,0)-IF(ISNUMBER(Z213),Z213,0)-IF(ISNUMBER(AE213),AE213,0)</f>
        <v>0</v>
      </c>
      <c r="AU213" s="117"/>
      <c r="AV213" s="117"/>
      <c r="AW213" s="117"/>
      <c r="AX213" s="117">
        <v>0</v>
      </c>
      <c r="AY213" s="117"/>
      <c r="AZ213" s="117"/>
      <c r="BA213" s="117"/>
      <c r="BB213" s="117"/>
      <c r="BC213" s="117">
        <v>0</v>
      </c>
      <c r="BD213" s="117"/>
      <c r="BE213" s="117"/>
      <c r="BF213" s="117"/>
      <c r="BG213" s="117"/>
      <c r="BH213" s="117">
        <f>IF(ISNUMBER(AO213),AO213,0)-IF(ISNUMBER(AX213),AX213,0)</f>
        <v>471300</v>
      </c>
      <c r="BI213" s="117"/>
      <c r="BJ213" s="117"/>
      <c r="BK213" s="117"/>
      <c r="BL213" s="117"/>
      <c r="CA213" s="99" t="s">
        <v>53</v>
      </c>
    </row>
    <row r="214" spans="1:79" s="99" customFormat="1" ht="12.75" customHeight="1" x14ac:dyDescent="0.2">
      <c r="A214" s="110">
        <v>2120</v>
      </c>
      <c r="B214" s="110"/>
      <c r="C214" s="110"/>
      <c r="D214" s="110"/>
      <c r="E214" s="110"/>
      <c r="F214" s="110"/>
      <c r="G214" s="92" t="s">
        <v>175</v>
      </c>
      <c r="H214" s="93"/>
      <c r="I214" s="93"/>
      <c r="J214" s="93"/>
      <c r="K214" s="93"/>
      <c r="L214" s="93"/>
      <c r="M214" s="93"/>
      <c r="N214" s="93"/>
      <c r="O214" s="93"/>
      <c r="P214" s="94"/>
      <c r="Q214" s="117">
        <v>8072</v>
      </c>
      <c r="R214" s="117"/>
      <c r="S214" s="117"/>
      <c r="T214" s="117"/>
      <c r="U214" s="117"/>
      <c r="V214" s="117">
        <v>0</v>
      </c>
      <c r="W214" s="117"/>
      <c r="X214" s="117"/>
      <c r="Y214" s="117"/>
      <c r="Z214" s="117">
        <v>0</v>
      </c>
      <c r="AA214" s="117"/>
      <c r="AB214" s="117"/>
      <c r="AC214" s="117"/>
      <c r="AD214" s="117"/>
      <c r="AE214" s="117">
        <v>0</v>
      </c>
      <c r="AF214" s="117"/>
      <c r="AG214" s="117"/>
      <c r="AH214" s="117"/>
      <c r="AI214" s="117"/>
      <c r="AJ214" s="117">
        <f>IF(ISNUMBER(Q214),Q214,0)-IF(ISNUMBER(Z214),Z214,0)</f>
        <v>8072</v>
      </c>
      <c r="AK214" s="117"/>
      <c r="AL214" s="117"/>
      <c r="AM214" s="117"/>
      <c r="AN214" s="117"/>
      <c r="AO214" s="117">
        <v>103686</v>
      </c>
      <c r="AP214" s="117"/>
      <c r="AQ214" s="117"/>
      <c r="AR214" s="117"/>
      <c r="AS214" s="117"/>
      <c r="AT214" s="117">
        <f>IF(ISNUMBER(V214),V214,0)-IF(ISNUMBER(Z214),Z214,0)-IF(ISNUMBER(AE214),AE214,0)</f>
        <v>0</v>
      </c>
      <c r="AU214" s="117"/>
      <c r="AV214" s="117"/>
      <c r="AW214" s="117"/>
      <c r="AX214" s="117">
        <v>0</v>
      </c>
      <c r="AY214" s="117"/>
      <c r="AZ214" s="117"/>
      <c r="BA214" s="117"/>
      <c r="BB214" s="117"/>
      <c r="BC214" s="117">
        <v>0</v>
      </c>
      <c r="BD214" s="117"/>
      <c r="BE214" s="117"/>
      <c r="BF214" s="117"/>
      <c r="BG214" s="117"/>
      <c r="BH214" s="117">
        <f>IF(ISNUMBER(AO214),AO214,0)-IF(ISNUMBER(AX214),AX214,0)</f>
        <v>103686</v>
      </c>
      <c r="BI214" s="117"/>
      <c r="BJ214" s="117"/>
      <c r="BK214" s="117"/>
      <c r="BL214" s="117"/>
    </row>
    <row r="215" spans="1:79" s="99" customFormat="1" ht="25.5" customHeight="1" x14ac:dyDescent="0.2">
      <c r="A215" s="110">
        <v>2210</v>
      </c>
      <c r="B215" s="110"/>
      <c r="C215" s="110"/>
      <c r="D215" s="110"/>
      <c r="E215" s="110"/>
      <c r="F215" s="110"/>
      <c r="G215" s="92" t="s">
        <v>176</v>
      </c>
      <c r="H215" s="93"/>
      <c r="I215" s="93"/>
      <c r="J215" s="93"/>
      <c r="K215" s="93"/>
      <c r="L215" s="93"/>
      <c r="M215" s="93"/>
      <c r="N215" s="93"/>
      <c r="O215" s="93"/>
      <c r="P215" s="94"/>
      <c r="Q215" s="117">
        <v>5010</v>
      </c>
      <c r="R215" s="117"/>
      <c r="S215" s="117"/>
      <c r="T215" s="117"/>
      <c r="U215" s="117"/>
      <c r="V215" s="117">
        <v>0</v>
      </c>
      <c r="W215" s="117"/>
      <c r="X215" s="117"/>
      <c r="Y215" s="117"/>
      <c r="Z215" s="117">
        <v>0</v>
      </c>
      <c r="AA215" s="117"/>
      <c r="AB215" s="117"/>
      <c r="AC215" s="117"/>
      <c r="AD215" s="117"/>
      <c r="AE215" s="117">
        <v>0</v>
      </c>
      <c r="AF215" s="117"/>
      <c r="AG215" s="117"/>
      <c r="AH215" s="117"/>
      <c r="AI215" s="117"/>
      <c r="AJ215" s="117">
        <f>IF(ISNUMBER(Q215),Q215,0)-IF(ISNUMBER(Z215),Z215,0)</f>
        <v>5010</v>
      </c>
      <c r="AK215" s="117"/>
      <c r="AL215" s="117"/>
      <c r="AM215" s="117"/>
      <c r="AN215" s="117"/>
      <c r="AO215" s="117">
        <v>19980</v>
      </c>
      <c r="AP215" s="117"/>
      <c r="AQ215" s="117"/>
      <c r="AR215" s="117"/>
      <c r="AS215" s="117"/>
      <c r="AT215" s="117">
        <f>IF(ISNUMBER(V215),V215,0)-IF(ISNUMBER(Z215),Z215,0)-IF(ISNUMBER(AE215),AE215,0)</f>
        <v>0</v>
      </c>
      <c r="AU215" s="117"/>
      <c r="AV215" s="117"/>
      <c r="AW215" s="117"/>
      <c r="AX215" s="117">
        <v>0</v>
      </c>
      <c r="AY215" s="117"/>
      <c r="AZ215" s="117"/>
      <c r="BA215" s="117"/>
      <c r="BB215" s="117"/>
      <c r="BC215" s="117">
        <v>0</v>
      </c>
      <c r="BD215" s="117"/>
      <c r="BE215" s="117"/>
      <c r="BF215" s="117"/>
      <c r="BG215" s="117"/>
      <c r="BH215" s="117">
        <f>IF(ISNUMBER(AO215),AO215,0)-IF(ISNUMBER(AX215),AX215,0)</f>
        <v>19980</v>
      </c>
      <c r="BI215" s="117"/>
      <c r="BJ215" s="117"/>
      <c r="BK215" s="117"/>
      <c r="BL215" s="117"/>
    </row>
    <row r="216" spans="1:79" s="99" customFormat="1" ht="25.5" customHeight="1" x14ac:dyDescent="0.2">
      <c r="A216" s="110">
        <v>2240</v>
      </c>
      <c r="B216" s="110"/>
      <c r="C216" s="110"/>
      <c r="D216" s="110"/>
      <c r="E216" s="110"/>
      <c r="F216" s="110"/>
      <c r="G216" s="92" t="s">
        <v>177</v>
      </c>
      <c r="H216" s="93"/>
      <c r="I216" s="93"/>
      <c r="J216" s="93"/>
      <c r="K216" s="93"/>
      <c r="L216" s="93"/>
      <c r="M216" s="93"/>
      <c r="N216" s="93"/>
      <c r="O216" s="93"/>
      <c r="P216" s="94"/>
      <c r="Q216" s="117">
        <v>0</v>
      </c>
      <c r="R216" s="117"/>
      <c r="S216" s="117"/>
      <c r="T216" s="117"/>
      <c r="U216" s="117"/>
      <c r="V216" s="117">
        <v>0</v>
      </c>
      <c r="W216" s="117"/>
      <c r="X216" s="117"/>
      <c r="Y216" s="117"/>
      <c r="Z216" s="117">
        <v>0</v>
      </c>
      <c r="AA216" s="117"/>
      <c r="AB216" s="117"/>
      <c r="AC216" s="117"/>
      <c r="AD216" s="117"/>
      <c r="AE216" s="117">
        <v>0</v>
      </c>
      <c r="AF216" s="117"/>
      <c r="AG216" s="117"/>
      <c r="AH216" s="117"/>
      <c r="AI216" s="117"/>
      <c r="AJ216" s="117">
        <f>IF(ISNUMBER(Q216),Q216,0)-IF(ISNUMBER(Z216),Z216,0)</f>
        <v>0</v>
      </c>
      <c r="AK216" s="117"/>
      <c r="AL216" s="117"/>
      <c r="AM216" s="117"/>
      <c r="AN216" s="117"/>
      <c r="AO216" s="117">
        <v>7120</v>
      </c>
      <c r="AP216" s="117"/>
      <c r="AQ216" s="117"/>
      <c r="AR216" s="117"/>
      <c r="AS216" s="117"/>
      <c r="AT216" s="117">
        <f>IF(ISNUMBER(V216),V216,0)-IF(ISNUMBER(Z216),Z216,0)-IF(ISNUMBER(AE216),AE216,0)</f>
        <v>0</v>
      </c>
      <c r="AU216" s="117"/>
      <c r="AV216" s="117"/>
      <c r="AW216" s="117"/>
      <c r="AX216" s="117">
        <v>0</v>
      </c>
      <c r="AY216" s="117"/>
      <c r="AZ216" s="117"/>
      <c r="BA216" s="117"/>
      <c r="BB216" s="117"/>
      <c r="BC216" s="117">
        <v>0</v>
      </c>
      <c r="BD216" s="117"/>
      <c r="BE216" s="117"/>
      <c r="BF216" s="117"/>
      <c r="BG216" s="117"/>
      <c r="BH216" s="117">
        <f>IF(ISNUMBER(AO216),AO216,0)-IF(ISNUMBER(AX216),AX216,0)</f>
        <v>7120</v>
      </c>
      <c r="BI216" s="117"/>
      <c r="BJ216" s="117"/>
      <c r="BK216" s="117"/>
      <c r="BL216" s="117"/>
    </row>
    <row r="217" spans="1:79" s="6" customFormat="1" ht="12.75" customHeight="1" x14ac:dyDescent="0.2">
      <c r="A217" s="85"/>
      <c r="B217" s="85"/>
      <c r="C217" s="85"/>
      <c r="D217" s="85"/>
      <c r="E217" s="85"/>
      <c r="F217" s="85"/>
      <c r="G217" s="100" t="s">
        <v>147</v>
      </c>
      <c r="H217" s="101"/>
      <c r="I217" s="101"/>
      <c r="J217" s="101"/>
      <c r="K217" s="101"/>
      <c r="L217" s="101"/>
      <c r="M217" s="101"/>
      <c r="N217" s="101"/>
      <c r="O217" s="101"/>
      <c r="P217" s="102"/>
      <c r="Q217" s="116">
        <v>49773</v>
      </c>
      <c r="R217" s="116"/>
      <c r="S217" s="116"/>
      <c r="T217" s="116"/>
      <c r="U217" s="116"/>
      <c r="V217" s="116">
        <v>0</v>
      </c>
      <c r="W217" s="116"/>
      <c r="X217" s="116"/>
      <c r="Y217" s="116"/>
      <c r="Z217" s="116">
        <v>0</v>
      </c>
      <c r="AA217" s="116"/>
      <c r="AB217" s="116"/>
      <c r="AC217" s="116"/>
      <c r="AD217" s="116"/>
      <c r="AE217" s="116">
        <v>0</v>
      </c>
      <c r="AF217" s="116"/>
      <c r="AG217" s="116"/>
      <c r="AH217" s="116"/>
      <c r="AI217" s="116"/>
      <c r="AJ217" s="116">
        <f>IF(ISNUMBER(Q217),Q217,0)-IF(ISNUMBER(Z217),Z217,0)</f>
        <v>49773</v>
      </c>
      <c r="AK217" s="116"/>
      <c r="AL217" s="116"/>
      <c r="AM217" s="116"/>
      <c r="AN217" s="116"/>
      <c r="AO217" s="116">
        <v>602086</v>
      </c>
      <c r="AP217" s="116"/>
      <c r="AQ217" s="116"/>
      <c r="AR217" s="116"/>
      <c r="AS217" s="116"/>
      <c r="AT217" s="116">
        <f>IF(ISNUMBER(V217),V217,0)-IF(ISNUMBER(Z217),Z217,0)-IF(ISNUMBER(AE217),AE217,0)</f>
        <v>0</v>
      </c>
      <c r="AU217" s="116"/>
      <c r="AV217" s="116"/>
      <c r="AW217" s="116"/>
      <c r="AX217" s="116">
        <v>0</v>
      </c>
      <c r="AY217" s="116"/>
      <c r="AZ217" s="116"/>
      <c r="BA217" s="116"/>
      <c r="BB217" s="116"/>
      <c r="BC217" s="116">
        <v>0</v>
      </c>
      <c r="BD217" s="116"/>
      <c r="BE217" s="116"/>
      <c r="BF217" s="116"/>
      <c r="BG217" s="116"/>
      <c r="BH217" s="116">
        <f>IF(ISNUMBER(AO217),AO217,0)-IF(ISNUMBER(AX217),AX217,0)</f>
        <v>602086</v>
      </c>
      <c r="BI217" s="116"/>
      <c r="BJ217" s="116"/>
      <c r="BK217" s="116"/>
      <c r="BL217" s="116"/>
    </row>
    <row r="219" spans="1:79" ht="14.25" customHeight="1" x14ac:dyDescent="0.2">
      <c r="A219" s="29" t="s">
        <v>228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</row>
    <row r="220" spans="1:79" ht="15" customHeight="1" x14ac:dyDescent="0.2">
      <c r="A220" s="31" t="s">
        <v>221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</row>
    <row r="221" spans="1:79" ht="42.95" customHeight="1" x14ac:dyDescent="0.2">
      <c r="A221" s="74" t="s">
        <v>135</v>
      </c>
      <c r="B221" s="74"/>
      <c r="C221" s="74"/>
      <c r="D221" s="74"/>
      <c r="E221" s="74"/>
      <c r="F221" s="74"/>
      <c r="G221" s="27" t="s">
        <v>19</v>
      </c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 t="s">
        <v>15</v>
      </c>
      <c r="U221" s="27"/>
      <c r="V221" s="27"/>
      <c r="W221" s="27"/>
      <c r="X221" s="27"/>
      <c r="Y221" s="27"/>
      <c r="Z221" s="27" t="s">
        <v>14</v>
      </c>
      <c r="AA221" s="27"/>
      <c r="AB221" s="27"/>
      <c r="AC221" s="27"/>
      <c r="AD221" s="27"/>
      <c r="AE221" s="27" t="s">
        <v>224</v>
      </c>
      <c r="AF221" s="27"/>
      <c r="AG221" s="27"/>
      <c r="AH221" s="27"/>
      <c r="AI221" s="27"/>
      <c r="AJ221" s="27"/>
      <c r="AK221" s="27" t="s">
        <v>229</v>
      </c>
      <c r="AL221" s="27"/>
      <c r="AM221" s="27"/>
      <c r="AN221" s="27"/>
      <c r="AO221" s="27"/>
      <c r="AP221" s="27"/>
      <c r="AQ221" s="27" t="s">
        <v>242</v>
      </c>
      <c r="AR221" s="27"/>
      <c r="AS221" s="27"/>
      <c r="AT221" s="27"/>
      <c r="AU221" s="27"/>
      <c r="AV221" s="27"/>
      <c r="AW221" s="27" t="s">
        <v>18</v>
      </c>
      <c r="AX221" s="27"/>
      <c r="AY221" s="27"/>
      <c r="AZ221" s="27"/>
      <c r="BA221" s="27"/>
      <c r="BB221" s="27"/>
      <c r="BC221" s="27"/>
      <c r="BD221" s="27"/>
      <c r="BE221" s="27" t="s">
        <v>156</v>
      </c>
      <c r="BF221" s="27"/>
      <c r="BG221" s="27"/>
      <c r="BH221" s="27"/>
      <c r="BI221" s="27"/>
      <c r="BJ221" s="27"/>
      <c r="BK221" s="27"/>
      <c r="BL221" s="27"/>
    </row>
    <row r="222" spans="1:79" ht="21.75" customHeight="1" x14ac:dyDescent="0.2">
      <c r="A222" s="74"/>
      <c r="B222" s="74"/>
      <c r="C222" s="74"/>
      <c r="D222" s="74"/>
      <c r="E222" s="74"/>
      <c r="F222" s="74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</row>
    <row r="223" spans="1:79" ht="15" customHeight="1" x14ac:dyDescent="0.2">
      <c r="A223" s="27">
        <v>1</v>
      </c>
      <c r="B223" s="27"/>
      <c r="C223" s="27"/>
      <c r="D223" s="27"/>
      <c r="E223" s="27"/>
      <c r="F223" s="27"/>
      <c r="G223" s="27">
        <v>2</v>
      </c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>
        <v>3</v>
      </c>
      <c r="U223" s="27"/>
      <c r="V223" s="27"/>
      <c r="W223" s="27"/>
      <c r="X223" s="27"/>
      <c r="Y223" s="27"/>
      <c r="Z223" s="27">
        <v>4</v>
      </c>
      <c r="AA223" s="27"/>
      <c r="AB223" s="27"/>
      <c r="AC223" s="27"/>
      <c r="AD223" s="27"/>
      <c r="AE223" s="27">
        <v>5</v>
      </c>
      <c r="AF223" s="27"/>
      <c r="AG223" s="27"/>
      <c r="AH223" s="27"/>
      <c r="AI223" s="27"/>
      <c r="AJ223" s="27"/>
      <c r="AK223" s="27">
        <v>6</v>
      </c>
      <c r="AL223" s="27"/>
      <c r="AM223" s="27"/>
      <c r="AN223" s="27"/>
      <c r="AO223" s="27"/>
      <c r="AP223" s="27"/>
      <c r="AQ223" s="27">
        <v>7</v>
      </c>
      <c r="AR223" s="27"/>
      <c r="AS223" s="27"/>
      <c r="AT223" s="27"/>
      <c r="AU223" s="27"/>
      <c r="AV223" s="27"/>
      <c r="AW223" s="26">
        <v>8</v>
      </c>
      <c r="AX223" s="26"/>
      <c r="AY223" s="26"/>
      <c r="AZ223" s="26"/>
      <c r="BA223" s="26"/>
      <c r="BB223" s="26"/>
      <c r="BC223" s="26"/>
      <c r="BD223" s="26"/>
      <c r="BE223" s="26">
        <v>9</v>
      </c>
      <c r="BF223" s="26"/>
      <c r="BG223" s="26"/>
      <c r="BH223" s="26"/>
      <c r="BI223" s="26"/>
      <c r="BJ223" s="26"/>
      <c r="BK223" s="26"/>
      <c r="BL223" s="26"/>
    </row>
    <row r="224" spans="1:79" s="1" customFormat="1" ht="18.75" hidden="1" customHeight="1" x14ac:dyDescent="0.2">
      <c r="A224" s="26" t="s">
        <v>64</v>
      </c>
      <c r="B224" s="26"/>
      <c r="C224" s="26"/>
      <c r="D224" s="26"/>
      <c r="E224" s="26"/>
      <c r="F224" s="26"/>
      <c r="G224" s="67" t="s">
        <v>57</v>
      </c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30" t="s">
        <v>80</v>
      </c>
      <c r="U224" s="30"/>
      <c r="V224" s="30"/>
      <c r="W224" s="30"/>
      <c r="X224" s="30"/>
      <c r="Y224" s="30"/>
      <c r="Z224" s="30" t="s">
        <v>81</v>
      </c>
      <c r="AA224" s="30"/>
      <c r="AB224" s="30"/>
      <c r="AC224" s="30"/>
      <c r="AD224" s="30"/>
      <c r="AE224" s="30" t="s">
        <v>82</v>
      </c>
      <c r="AF224" s="30"/>
      <c r="AG224" s="30"/>
      <c r="AH224" s="30"/>
      <c r="AI224" s="30"/>
      <c r="AJ224" s="30"/>
      <c r="AK224" s="30" t="s">
        <v>83</v>
      </c>
      <c r="AL224" s="30"/>
      <c r="AM224" s="30"/>
      <c r="AN224" s="30"/>
      <c r="AO224" s="30"/>
      <c r="AP224" s="30"/>
      <c r="AQ224" s="30" t="s">
        <v>84</v>
      </c>
      <c r="AR224" s="30"/>
      <c r="AS224" s="30"/>
      <c r="AT224" s="30"/>
      <c r="AU224" s="30"/>
      <c r="AV224" s="30"/>
      <c r="AW224" s="67" t="s">
        <v>87</v>
      </c>
      <c r="AX224" s="67"/>
      <c r="AY224" s="67"/>
      <c r="AZ224" s="67"/>
      <c r="BA224" s="67"/>
      <c r="BB224" s="67"/>
      <c r="BC224" s="67"/>
      <c r="BD224" s="67"/>
      <c r="BE224" s="67" t="s">
        <v>88</v>
      </c>
      <c r="BF224" s="67"/>
      <c r="BG224" s="67"/>
      <c r="BH224" s="67"/>
      <c r="BI224" s="67"/>
      <c r="BJ224" s="67"/>
      <c r="BK224" s="67"/>
      <c r="BL224" s="67"/>
      <c r="CA224" s="1" t="s">
        <v>54</v>
      </c>
    </row>
    <row r="225" spans="1:79" s="6" customFormat="1" ht="12.75" customHeight="1" x14ac:dyDescent="0.2">
      <c r="A225" s="85"/>
      <c r="B225" s="85"/>
      <c r="C225" s="85"/>
      <c r="D225" s="85"/>
      <c r="E225" s="85"/>
      <c r="F225" s="85"/>
      <c r="G225" s="118" t="s">
        <v>147</v>
      </c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  <c r="BH225" s="118"/>
      <c r="BI225" s="118"/>
      <c r="BJ225" s="118"/>
      <c r="BK225" s="118"/>
      <c r="BL225" s="118"/>
      <c r="CA225" s="6" t="s">
        <v>55</v>
      </c>
    </row>
    <row r="227" spans="1:79" ht="14.25" customHeight="1" x14ac:dyDescent="0.2">
      <c r="A227" s="29" t="s">
        <v>230</v>
      </c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</row>
    <row r="228" spans="1:79" ht="15" customHeight="1" x14ac:dyDescent="0.2">
      <c r="A228" s="124" t="s">
        <v>212</v>
      </c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  <c r="BF228" s="125"/>
      <c r="BG228" s="125"/>
      <c r="BH228" s="125"/>
      <c r="BI228" s="125"/>
      <c r="BJ228" s="125"/>
      <c r="BK228" s="125"/>
      <c r="BL228" s="125"/>
    </row>
    <row r="229" spans="1:79" ht="1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</row>
    <row r="231" spans="1:79" ht="14.25" x14ac:dyDescent="0.2">
      <c r="A231" s="29" t="s">
        <v>257</v>
      </c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</row>
    <row r="232" spans="1:79" ht="14.25" x14ac:dyDescent="0.2">
      <c r="A232" s="29" t="s">
        <v>231</v>
      </c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</row>
    <row r="233" spans="1:79" ht="15" customHeight="1" x14ac:dyDescent="0.2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  <c r="BB233" s="60"/>
      <c r="BC233" s="60"/>
      <c r="BD233" s="60"/>
      <c r="BE233" s="60"/>
      <c r="BF233" s="60"/>
      <c r="BG233" s="60"/>
      <c r="BH233" s="60"/>
      <c r="BI233" s="60"/>
      <c r="BJ233" s="60"/>
      <c r="BK233" s="60"/>
      <c r="BL233" s="60"/>
    </row>
    <row r="234" spans="1:79" ht="1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7" spans="1:79" ht="18.95" customHeight="1" x14ac:dyDescent="0.2">
      <c r="A237" s="128" t="s">
        <v>215</v>
      </c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22"/>
      <c r="AC237" s="22"/>
      <c r="AD237" s="22"/>
      <c r="AE237" s="22"/>
      <c r="AF237" s="22"/>
      <c r="AG237" s="22"/>
      <c r="AH237" s="42"/>
      <c r="AI237" s="42"/>
      <c r="AJ237" s="42"/>
      <c r="AK237" s="42"/>
      <c r="AL237" s="42"/>
      <c r="AM237" s="42"/>
      <c r="AN237" s="42"/>
      <c r="AO237" s="42"/>
      <c r="AP237" s="42"/>
      <c r="AQ237" s="22"/>
      <c r="AR237" s="22"/>
      <c r="AS237" s="22"/>
      <c r="AT237" s="22"/>
      <c r="AU237" s="129" t="s">
        <v>217</v>
      </c>
      <c r="AV237" s="127"/>
      <c r="AW237" s="127"/>
      <c r="AX237" s="127"/>
      <c r="AY237" s="127"/>
      <c r="AZ237" s="127"/>
      <c r="BA237" s="127"/>
      <c r="BB237" s="127"/>
      <c r="BC237" s="127"/>
      <c r="BD237" s="127"/>
      <c r="BE237" s="127"/>
      <c r="BF237" s="127"/>
    </row>
    <row r="238" spans="1:79" ht="12.75" customHeight="1" x14ac:dyDescent="0.2">
      <c r="AB238" s="23"/>
      <c r="AC238" s="23"/>
      <c r="AD238" s="23"/>
      <c r="AE238" s="23"/>
      <c r="AF238" s="23"/>
      <c r="AG238" s="23"/>
      <c r="AH238" s="28" t="s">
        <v>1</v>
      </c>
      <c r="AI238" s="28"/>
      <c r="AJ238" s="28"/>
      <c r="AK238" s="28"/>
      <c r="AL238" s="28"/>
      <c r="AM238" s="28"/>
      <c r="AN238" s="28"/>
      <c r="AO238" s="28"/>
      <c r="AP238" s="28"/>
      <c r="AQ238" s="23"/>
      <c r="AR238" s="23"/>
      <c r="AS238" s="23"/>
      <c r="AT238" s="23"/>
      <c r="AU238" s="28" t="s">
        <v>171</v>
      </c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</row>
    <row r="239" spans="1:79" ht="15" x14ac:dyDescent="0.2">
      <c r="AB239" s="23"/>
      <c r="AC239" s="23"/>
      <c r="AD239" s="23"/>
      <c r="AE239" s="23"/>
      <c r="AF239" s="23"/>
      <c r="AG239" s="23"/>
      <c r="AH239" s="24"/>
      <c r="AI239" s="24"/>
      <c r="AJ239" s="24"/>
      <c r="AK239" s="24"/>
      <c r="AL239" s="24"/>
      <c r="AM239" s="24"/>
      <c r="AN239" s="24"/>
      <c r="AO239" s="24"/>
      <c r="AP239" s="24"/>
      <c r="AQ239" s="23"/>
      <c r="AR239" s="23"/>
      <c r="AS239" s="23"/>
      <c r="AT239" s="23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</row>
    <row r="240" spans="1:79" ht="18" customHeight="1" x14ac:dyDescent="0.2">
      <c r="A240" s="128" t="s">
        <v>216</v>
      </c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23"/>
      <c r="AC240" s="23"/>
      <c r="AD240" s="23"/>
      <c r="AE240" s="23"/>
      <c r="AF240" s="23"/>
      <c r="AG240" s="23"/>
      <c r="AH240" s="43"/>
      <c r="AI240" s="43"/>
      <c r="AJ240" s="43"/>
      <c r="AK240" s="43"/>
      <c r="AL240" s="43"/>
      <c r="AM240" s="43"/>
      <c r="AN240" s="43"/>
      <c r="AO240" s="43"/>
      <c r="AP240" s="43"/>
      <c r="AQ240" s="23"/>
      <c r="AR240" s="23"/>
      <c r="AS240" s="23"/>
      <c r="AT240" s="23"/>
      <c r="AU240" s="130" t="s">
        <v>218</v>
      </c>
      <c r="AV240" s="127"/>
      <c r="AW240" s="127"/>
      <c r="AX240" s="127"/>
      <c r="AY240" s="127"/>
      <c r="AZ240" s="127"/>
      <c r="BA240" s="127"/>
      <c r="BB240" s="127"/>
      <c r="BC240" s="127"/>
      <c r="BD240" s="127"/>
      <c r="BE240" s="127"/>
      <c r="BF240" s="127"/>
    </row>
    <row r="241" spans="28:58" ht="12" customHeight="1" x14ac:dyDescent="0.2">
      <c r="AB241" s="23"/>
      <c r="AC241" s="23"/>
      <c r="AD241" s="23"/>
      <c r="AE241" s="23"/>
      <c r="AF241" s="23"/>
      <c r="AG241" s="23"/>
      <c r="AH241" s="28" t="s">
        <v>1</v>
      </c>
      <c r="AI241" s="28"/>
      <c r="AJ241" s="28"/>
      <c r="AK241" s="28"/>
      <c r="AL241" s="28"/>
      <c r="AM241" s="28"/>
      <c r="AN241" s="28"/>
      <c r="AO241" s="28"/>
      <c r="AP241" s="28"/>
      <c r="AQ241" s="23"/>
      <c r="AR241" s="23"/>
      <c r="AS241" s="23"/>
      <c r="AT241" s="23"/>
      <c r="AU241" s="28" t="s">
        <v>171</v>
      </c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</row>
  </sheetData>
  <mergeCells count="1503">
    <mergeCell ref="AJ217:AN217"/>
    <mergeCell ref="AO217:AS217"/>
    <mergeCell ref="AT217:AW217"/>
    <mergeCell ref="AX217:BB217"/>
    <mergeCell ref="BC217:BG217"/>
    <mergeCell ref="BH217:BL217"/>
    <mergeCell ref="A217:F217"/>
    <mergeCell ref="G217:P217"/>
    <mergeCell ref="Q217:U217"/>
    <mergeCell ref="V217:Y217"/>
    <mergeCell ref="Z217:AD217"/>
    <mergeCell ref="AE217:AI217"/>
    <mergeCell ref="AJ216:AN216"/>
    <mergeCell ref="AO216:AS216"/>
    <mergeCell ref="AT216:AW216"/>
    <mergeCell ref="AX216:BB216"/>
    <mergeCell ref="BC216:BG216"/>
    <mergeCell ref="BH216:BL216"/>
    <mergeCell ref="A216:F216"/>
    <mergeCell ref="G216:P216"/>
    <mergeCell ref="Q216:U216"/>
    <mergeCell ref="V216:Y216"/>
    <mergeCell ref="Z216:AD216"/>
    <mergeCell ref="AE216:AI216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BJ163:BL163"/>
    <mergeCell ref="AR163:AT163"/>
    <mergeCell ref="AU163:AW163"/>
    <mergeCell ref="AX163:AZ163"/>
    <mergeCell ref="BA163:BC163"/>
    <mergeCell ref="BD163:BF163"/>
    <mergeCell ref="BG163:BI163"/>
    <mergeCell ref="BJ162:BL162"/>
    <mergeCell ref="A163:C163"/>
    <mergeCell ref="D163:V163"/>
    <mergeCell ref="W163:Y163"/>
    <mergeCell ref="Z163:AB163"/>
    <mergeCell ref="AC163:AE163"/>
    <mergeCell ref="AF163:AH163"/>
    <mergeCell ref="AI163:AK163"/>
    <mergeCell ref="AL163:AN163"/>
    <mergeCell ref="AO163:AQ163"/>
    <mergeCell ref="AR162:AT162"/>
    <mergeCell ref="AU162:AW162"/>
    <mergeCell ref="AX162:AZ162"/>
    <mergeCell ref="BA162:BC162"/>
    <mergeCell ref="BD162:BF162"/>
    <mergeCell ref="BG162:BI162"/>
    <mergeCell ref="A162:C162"/>
    <mergeCell ref="D162:V162"/>
    <mergeCell ref="W162:Y162"/>
    <mergeCell ref="Z162:AB162"/>
    <mergeCell ref="AC162:AE162"/>
    <mergeCell ref="AO152:AS152"/>
    <mergeCell ref="AT152:AX152"/>
    <mergeCell ref="AY152:BC152"/>
    <mergeCell ref="BD152:BH152"/>
    <mergeCell ref="BI152:BM152"/>
    <mergeCell ref="BN152:BR152"/>
    <mergeCell ref="AT151:AX151"/>
    <mergeCell ref="AY151:BC151"/>
    <mergeCell ref="BD151:BH151"/>
    <mergeCell ref="BI151:BM151"/>
    <mergeCell ref="BN151:BR151"/>
    <mergeCell ref="A152:T152"/>
    <mergeCell ref="U152:Y152"/>
    <mergeCell ref="Z152:AD152"/>
    <mergeCell ref="AE152:AI152"/>
    <mergeCell ref="AJ152:AN152"/>
    <mergeCell ref="A151:T151"/>
    <mergeCell ref="U151:Y151"/>
    <mergeCell ref="Z151:AD151"/>
    <mergeCell ref="AE151:AI151"/>
    <mergeCell ref="AJ151:AN151"/>
    <mergeCell ref="AO151:AS151"/>
    <mergeCell ref="AO150:AS150"/>
    <mergeCell ref="AT150:AX150"/>
    <mergeCell ref="AY150:BC150"/>
    <mergeCell ref="BD150:BH150"/>
    <mergeCell ref="BI150:BM150"/>
    <mergeCell ref="BN150:BR150"/>
    <mergeCell ref="AT149:AX149"/>
    <mergeCell ref="AY149:BC149"/>
    <mergeCell ref="BD149:BH149"/>
    <mergeCell ref="BI149:BM149"/>
    <mergeCell ref="BN149:BR149"/>
    <mergeCell ref="A150:T150"/>
    <mergeCell ref="U150:Y150"/>
    <mergeCell ref="Z150:AD150"/>
    <mergeCell ref="AE150:AI150"/>
    <mergeCell ref="AJ150:AN150"/>
    <mergeCell ref="A149:T149"/>
    <mergeCell ref="U149:Y149"/>
    <mergeCell ref="Z149:AD149"/>
    <mergeCell ref="AE149:AI149"/>
    <mergeCell ref="AJ149:AN149"/>
    <mergeCell ref="AO149:AS149"/>
    <mergeCell ref="AO148:AS148"/>
    <mergeCell ref="AT148:AX148"/>
    <mergeCell ref="AY148:BC148"/>
    <mergeCell ref="BD148:BH148"/>
    <mergeCell ref="BI148:BM148"/>
    <mergeCell ref="BN148:BR148"/>
    <mergeCell ref="AT147:AX147"/>
    <mergeCell ref="AY147:BC147"/>
    <mergeCell ref="BD147:BH147"/>
    <mergeCell ref="BI147:BM147"/>
    <mergeCell ref="BN147:BR147"/>
    <mergeCell ref="A148:T148"/>
    <mergeCell ref="U148:Y148"/>
    <mergeCell ref="Z148:AD148"/>
    <mergeCell ref="AE148:AI148"/>
    <mergeCell ref="AJ148:AN148"/>
    <mergeCell ref="AY146:BC146"/>
    <mergeCell ref="BD146:BH146"/>
    <mergeCell ref="BI146:BM146"/>
    <mergeCell ref="BN146:BR146"/>
    <mergeCell ref="A147:T147"/>
    <mergeCell ref="U147:Y147"/>
    <mergeCell ref="Z147:AD147"/>
    <mergeCell ref="AE147:AI147"/>
    <mergeCell ref="AJ147:AN147"/>
    <mergeCell ref="AO147:AS147"/>
    <mergeCell ref="BD145:BH145"/>
    <mergeCell ref="BI145:BM145"/>
    <mergeCell ref="BN145:BR145"/>
    <mergeCell ref="A146:T146"/>
    <mergeCell ref="U146:Y146"/>
    <mergeCell ref="Z146:AD146"/>
    <mergeCell ref="AE146:AI146"/>
    <mergeCell ref="AJ146:AN146"/>
    <mergeCell ref="AO146:AS146"/>
    <mergeCell ref="AT146:AX146"/>
    <mergeCell ref="BI144:BM144"/>
    <mergeCell ref="BN144:BR144"/>
    <mergeCell ref="A145:T145"/>
    <mergeCell ref="U145:Y145"/>
    <mergeCell ref="Z145:AD145"/>
    <mergeCell ref="AE145:AI145"/>
    <mergeCell ref="AJ145:AN145"/>
    <mergeCell ref="AO145:AS145"/>
    <mergeCell ref="AT145:AX145"/>
    <mergeCell ref="AY145:BC145"/>
    <mergeCell ref="BN143:BR143"/>
    <mergeCell ref="A144:T144"/>
    <mergeCell ref="U144:Y144"/>
    <mergeCell ref="Z144:AD144"/>
    <mergeCell ref="AE144:AI144"/>
    <mergeCell ref="AJ144:AN144"/>
    <mergeCell ref="AO144:AS144"/>
    <mergeCell ref="AT144:AX144"/>
    <mergeCell ref="AY144:BC144"/>
    <mergeCell ref="BD144:BH144"/>
    <mergeCell ref="A143:T143"/>
    <mergeCell ref="U143:Y143"/>
    <mergeCell ref="Z143:AD143"/>
    <mergeCell ref="AE143:AI143"/>
    <mergeCell ref="AJ143:AN143"/>
    <mergeCell ref="AO143:AS143"/>
    <mergeCell ref="AP134:AT134"/>
    <mergeCell ref="AU134:AY134"/>
    <mergeCell ref="AZ134:BD134"/>
    <mergeCell ref="BE134:BI134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128:C128"/>
    <mergeCell ref="D128:P128"/>
    <mergeCell ref="Q128:U128"/>
    <mergeCell ref="V128:AE128"/>
    <mergeCell ref="AF128:AJ128"/>
    <mergeCell ref="AK128:AO128"/>
    <mergeCell ref="A127:C127"/>
    <mergeCell ref="D127:P127"/>
    <mergeCell ref="Q127:U127"/>
    <mergeCell ref="V127:AE127"/>
    <mergeCell ref="AF127:AJ127"/>
    <mergeCell ref="AK127:AO127"/>
    <mergeCell ref="BT119:BX119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BD102:BH102"/>
    <mergeCell ref="A102:C102"/>
    <mergeCell ref="D102:T102"/>
    <mergeCell ref="U102:Y102"/>
    <mergeCell ref="Z102:AD102"/>
    <mergeCell ref="AE102:AI102"/>
    <mergeCell ref="BU93:BY93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AW74:BA74"/>
    <mergeCell ref="BB74:BF74"/>
    <mergeCell ref="BG74:BK74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3:AV73"/>
    <mergeCell ref="E72:W72"/>
    <mergeCell ref="X72:AB72"/>
    <mergeCell ref="AC72:AG72"/>
    <mergeCell ref="AH72:AL72"/>
    <mergeCell ref="AM72:AQ72"/>
    <mergeCell ref="AR72:AV72"/>
    <mergeCell ref="A71:D71"/>
    <mergeCell ref="E71:W71"/>
    <mergeCell ref="X71:AB71"/>
    <mergeCell ref="AC71:AG71"/>
    <mergeCell ref="AH71:AL71"/>
    <mergeCell ref="AM71:AQ71"/>
    <mergeCell ref="AR71:AV71"/>
    <mergeCell ref="BU54:BY54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40:AA240"/>
    <mergeCell ref="AH240:AP240"/>
    <mergeCell ref="AU240:BF240"/>
    <mergeCell ref="AH241:AP241"/>
    <mergeCell ref="AU241:BF241"/>
    <mergeCell ref="A31:D31"/>
    <mergeCell ref="E31:T31"/>
    <mergeCell ref="U31:Y31"/>
    <mergeCell ref="Z31:AD31"/>
    <mergeCell ref="AE31:AH31"/>
    <mergeCell ref="A233:BL233"/>
    <mergeCell ref="A237:AA237"/>
    <mergeCell ref="AH237:AP237"/>
    <mergeCell ref="AU237:BF237"/>
    <mergeCell ref="AH238:AP238"/>
    <mergeCell ref="AU238:BF238"/>
    <mergeCell ref="AW225:BD225"/>
    <mergeCell ref="BE225:BL225"/>
    <mergeCell ref="A227:BL227"/>
    <mergeCell ref="A228:BL228"/>
    <mergeCell ref="A231:BL231"/>
    <mergeCell ref="A232:BL232"/>
    <mergeCell ref="AQ224:AV224"/>
    <mergeCell ref="AW224:BD224"/>
    <mergeCell ref="BE224:BL224"/>
    <mergeCell ref="A225:F225"/>
    <mergeCell ref="G225:S225"/>
    <mergeCell ref="T225:Y225"/>
    <mergeCell ref="Z225:AD225"/>
    <mergeCell ref="AE225:AJ225"/>
    <mergeCell ref="AK225:AP225"/>
    <mergeCell ref="AQ225:AV225"/>
    <mergeCell ref="A224:F224"/>
    <mergeCell ref="G224:S224"/>
    <mergeCell ref="T224:Y224"/>
    <mergeCell ref="Z224:AD224"/>
    <mergeCell ref="AE224:AJ224"/>
    <mergeCell ref="AK224:AP224"/>
    <mergeCell ref="BE221:BL222"/>
    <mergeCell ref="A223:F223"/>
    <mergeCell ref="G223:S223"/>
    <mergeCell ref="T223:Y223"/>
    <mergeCell ref="Z223:AD223"/>
    <mergeCell ref="AE223:AJ223"/>
    <mergeCell ref="AK223:AP223"/>
    <mergeCell ref="AQ223:AV223"/>
    <mergeCell ref="AW223:BD223"/>
    <mergeCell ref="BE223:BL223"/>
    <mergeCell ref="A219:BL219"/>
    <mergeCell ref="A220:BL220"/>
    <mergeCell ref="A221:F222"/>
    <mergeCell ref="G221:S222"/>
    <mergeCell ref="T221:Y222"/>
    <mergeCell ref="Z221:AD222"/>
    <mergeCell ref="AE221:AJ222"/>
    <mergeCell ref="AK221:AP222"/>
    <mergeCell ref="AQ221:AV222"/>
    <mergeCell ref="AW221:BD222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AJ211:AN211"/>
    <mergeCell ref="AO211:AS211"/>
    <mergeCell ref="AT211:AW211"/>
    <mergeCell ref="AX211:BB211"/>
    <mergeCell ref="BC211:BG211"/>
    <mergeCell ref="BH211:BL211"/>
    <mergeCell ref="A211:F211"/>
    <mergeCell ref="G211:P211"/>
    <mergeCell ref="Q211:U211"/>
    <mergeCell ref="V211:Y211"/>
    <mergeCell ref="Z211:AD211"/>
    <mergeCell ref="AE211:AI211"/>
    <mergeCell ref="AT209:AW210"/>
    <mergeCell ref="AX209:BG209"/>
    <mergeCell ref="BH209:BL210"/>
    <mergeCell ref="Z210:AD210"/>
    <mergeCell ref="AE210:AI210"/>
    <mergeCell ref="AX210:BB210"/>
    <mergeCell ref="BC210:BG210"/>
    <mergeCell ref="A207:BL207"/>
    <mergeCell ref="A208:F210"/>
    <mergeCell ref="G208:P210"/>
    <mergeCell ref="Q208:AN208"/>
    <mergeCell ref="AO208:BL208"/>
    <mergeCell ref="Q209:U210"/>
    <mergeCell ref="V209:Y210"/>
    <mergeCell ref="Z209:AI209"/>
    <mergeCell ref="AJ209:AN210"/>
    <mergeCell ref="AO209:AS210"/>
    <mergeCell ref="AK204:AP204"/>
    <mergeCell ref="AQ204:AV204"/>
    <mergeCell ref="AW204:BA204"/>
    <mergeCell ref="BB204:BF204"/>
    <mergeCell ref="BG204:BL204"/>
    <mergeCell ref="A206:BL206"/>
    <mergeCell ref="AK203:AP203"/>
    <mergeCell ref="AQ203:AV203"/>
    <mergeCell ref="AW203:BA203"/>
    <mergeCell ref="BB203:BF203"/>
    <mergeCell ref="BG203:BL203"/>
    <mergeCell ref="A204:F204"/>
    <mergeCell ref="G204:S204"/>
    <mergeCell ref="T204:Y204"/>
    <mergeCell ref="Z204:AD204"/>
    <mergeCell ref="AE204:AJ204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Q200:AV201"/>
    <mergeCell ref="AW200:BF200"/>
    <mergeCell ref="BG200:BL201"/>
    <mergeCell ref="AW201:BA201"/>
    <mergeCell ref="BB201:BF201"/>
    <mergeCell ref="A202:F202"/>
    <mergeCell ref="G202:S202"/>
    <mergeCell ref="T202:Y202"/>
    <mergeCell ref="Z202:AD202"/>
    <mergeCell ref="AE202:AJ202"/>
    <mergeCell ref="A200:F201"/>
    <mergeCell ref="G200:S201"/>
    <mergeCell ref="T200:Y201"/>
    <mergeCell ref="Z200:AD201"/>
    <mergeCell ref="AE200:AJ201"/>
    <mergeCell ref="AK200:AP201"/>
    <mergeCell ref="BP190:BS190"/>
    <mergeCell ref="A193:BL193"/>
    <mergeCell ref="A194:BL194"/>
    <mergeCell ref="A197:BL197"/>
    <mergeCell ref="A198:BL198"/>
    <mergeCell ref="A199:BL199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BP188:BS188"/>
    <mergeCell ref="A189:M189"/>
    <mergeCell ref="N189:U189"/>
    <mergeCell ref="V189:Z189"/>
    <mergeCell ref="AA189:AE189"/>
    <mergeCell ref="AF189:AI189"/>
    <mergeCell ref="AJ189:AN189"/>
    <mergeCell ref="AO189:AR189"/>
    <mergeCell ref="AS189:AW189"/>
    <mergeCell ref="AX189:BA189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AA187:AE187"/>
    <mergeCell ref="AF187:AI187"/>
    <mergeCell ref="AJ187:AN187"/>
    <mergeCell ref="AO187:AR187"/>
    <mergeCell ref="AS187:AW187"/>
    <mergeCell ref="AX187:BA187"/>
    <mergeCell ref="A184:BL184"/>
    <mergeCell ref="A185:BM185"/>
    <mergeCell ref="A186:M187"/>
    <mergeCell ref="N186:U187"/>
    <mergeCell ref="V186:Z187"/>
    <mergeCell ref="AA186:AI186"/>
    <mergeCell ref="AJ186:AR186"/>
    <mergeCell ref="AS186:BA186"/>
    <mergeCell ref="BB186:BJ186"/>
    <mergeCell ref="BK186:BS186"/>
    <mergeCell ref="AZ180:BD180"/>
    <mergeCell ref="A181:F181"/>
    <mergeCell ref="G181:S181"/>
    <mergeCell ref="T181:Z181"/>
    <mergeCell ref="AA181:AE181"/>
    <mergeCell ref="AF181:AJ181"/>
    <mergeCell ref="AK181:AO181"/>
    <mergeCell ref="AP181:AT181"/>
    <mergeCell ref="AU181:AY181"/>
    <mergeCell ref="AZ181:BD181"/>
    <mergeCell ref="AU179:AY179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U180:AY180"/>
    <mergeCell ref="AP178:AT178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175:BL175"/>
    <mergeCell ref="A176:BD176"/>
    <mergeCell ref="A177:F178"/>
    <mergeCell ref="G177:S178"/>
    <mergeCell ref="T177:Z178"/>
    <mergeCell ref="AA177:AO177"/>
    <mergeCell ref="AP177:BD177"/>
    <mergeCell ref="AA178:AE178"/>
    <mergeCell ref="AF178:AJ178"/>
    <mergeCell ref="AK178:AO178"/>
    <mergeCell ref="AP173:AT173"/>
    <mergeCell ref="AU173:AY173"/>
    <mergeCell ref="AZ173:BD173"/>
    <mergeCell ref="BE173:BI173"/>
    <mergeCell ref="BJ173:BN173"/>
    <mergeCell ref="BO173:BS173"/>
    <mergeCell ref="A173:F173"/>
    <mergeCell ref="G173:S173"/>
    <mergeCell ref="T173:Z173"/>
    <mergeCell ref="AA173:AE173"/>
    <mergeCell ref="AF173:AJ173"/>
    <mergeCell ref="AK173:AO173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P170:AT170"/>
    <mergeCell ref="AU170:AY170"/>
    <mergeCell ref="AZ170:BD170"/>
    <mergeCell ref="BE170:BI170"/>
    <mergeCell ref="BJ170:BN170"/>
    <mergeCell ref="BO170:BS170"/>
    <mergeCell ref="A168:BS168"/>
    <mergeCell ref="A169:F170"/>
    <mergeCell ref="G169:S170"/>
    <mergeCell ref="T169:Z170"/>
    <mergeCell ref="AA169:AO169"/>
    <mergeCell ref="AP169:BD169"/>
    <mergeCell ref="BE169:BS169"/>
    <mergeCell ref="AA170:AE170"/>
    <mergeCell ref="AF170:AJ170"/>
    <mergeCell ref="AK170:AO170"/>
    <mergeCell ref="BA161:BC161"/>
    <mergeCell ref="BD161:BF161"/>
    <mergeCell ref="BG161:BI161"/>
    <mergeCell ref="BJ161:BL161"/>
    <mergeCell ref="A166:BL166"/>
    <mergeCell ref="A167:BS167"/>
    <mergeCell ref="AF162:AH162"/>
    <mergeCell ref="AI162:AK162"/>
    <mergeCell ref="AL162:AN162"/>
    <mergeCell ref="AO162:AQ162"/>
    <mergeCell ref="AI161:AK161"/>
    <mergeCell ref="AL161:AN161"/>
    <mergeCell ref="AO161:AQ161"/>
    <mergeCell ref="AR161:AT161"/>
    <mergeCell ref="AU161:AW161"/>
    <mergeCell ref="AX161:AZ161"/>
    <mergeCell ref="BA160:BC160"/>
    <mergeCell ref="BD160:BF160"/>
    <mergeCell ref="BG160:BI160"/>
    <mergeCell ref="BJ160:BL160"/>
    <mergeCell ref="A161:C161"/>
    <mergeCell ref="D161:V161"/>
    <mergeCell ref="W161:Y161"/>
    <mergeCell ref="Z161:AB161"/>
    <mergeCell ref="AC161:AE161"/>
    <mergeCell ref="AF161:AH161"/>
    <mergeCell ref="AI160:AK160"/>
    <mergeCell ref="AL160:AN160"/>
    <mergeCell ref="AO160:AQ160"/>
    <mergeCell ref="AR160:AT160"/>
    <mergeCell ref="AU160:AW160"/>
    <mergeCell ref="AX160:AZ160"/>
    <mergeCell ref="BA159:BC159"/>
    <mergeCell ref="BD159:BF159"/>
    <mergeCell ref="BG159:BI159"/>
    <mergeCell ref="BJ159:BL159"/>
    <mergeCell ref="A160:C160"/>
    <mergeCell ref="D160:V160"/>
    <mergeCell ref="W160:Y160"/>
    <mergeCell ref="Z160:AB160"/>
    <mergeCell ref="AC160:AE160"/>
    <mergeCell ref="AF160:AH160"/>
    <mergeCell ref="AI159:AK159"/>
    <mergeCell ref="AL159:AN159"/>
    <mergeCell ref="AO159:AQ159"/>
    <mergeCell ref="AR159:AT159"/>
    <mergeCell ref="AU159:AW159"/>
    <mergeCell ref="AX159:AZ159"/>
    <mergeCell ref="A159:C159"/>
    <mergeCell ref="D159:V159"/>
    <mergeCell ref="W159:Y159"/>
    <mergeCell ref="Z159:AB159"/>
    <mergeCell ref="AC159:AE159"/>
    <mergeCell ref="AF159:AH159"/>
    <mergeCell ref="BJ157:BL158"/>
    <mergeCell ref="W158:Y158"/>
    <mergeCell ref="Z158:AB158"/>
    <mergeCell ref="AC158:AE158"/>
    <mergeCell ref="AF158:AH158"/>
    <mergeCell ref="AI158:AK158"/>
    <mergeCell ref="AL158:AN158"/>
    <mergeCell ref="AO158:AQ158"/>
    <mergeCell ref="AR158:AT158"/>
    <mergeCell ref="BG156:BL156"/>
    <mergeCell ref="W157:AB157"/>
    <mergeCell ref="AC157:AH157"/>
    <mergeCell ref="AI157:AN157"/>
    <mergeCell ref="AO157:AT157"/>
    <mergeCell ref="AU157:AW158"/>
    <mergeCell ref="AX157:AZ158"/>
    <mergeCell ref="BA157:BC158"/>
    <mergeCell ref="BD157:BF158"/>
    <mergeCell ref="BG157:BI158"/>
    <mergeCell ref="A156:C158"/>
    <mergeCell ref="D156:V158"/>
    <mergeCell ref="W156:AH156"/>
    <mergeCell ref="AI156:AT156"/>
    <mergeCell ref="AU156:AZ156"/>
    <mergeCell ref="BA156:BF156"/>
    <mergeCell ref="AT142:AX142"/>
    <mergeCell ref="AY142:BC142"/>
    <mergeCell ref="BD142:BH142"/>
    <mergeCell ref="BI142:BM142"/>
    <mergeCell ref="BN142:BR142"/>
    <mergeCell ref="A155:BL155"/>
    <mergeCell ref="AT143:AX143"/>
    <mergeCell ref="AY143:BC143"/>
    <mergeCell ref="BD143:BH143"/>
    <mergeCell ref="BI143:BM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T140:AX140"/>
    <mergeCell ref="AY140:BC140"/>
    <mergeCell ref="BD140:BH140"/>
    <mergeCell ref="BI140:BM140"/>
    <mergeCell ref="BN140:BR140"/>
    <mergeCell ref="A141:T141"/>
    <mergeCell ref="U141:Y141"/>
    <mergeCell ref="Z141:AD141"/>
    <mergeCell ref="AE141:AI141"/>
    <mergeCell ref="AJ141:AN141"/>
    <mergeCell ref="A140:T140"/>
    <mergeCell ref="U140:Y140"/>
    <mergeCell ref="Z140:AD140"/>
    <mergeCell ref="AE140:AI140"/>
    <mergeCell ref="AJ140:AN140"/>
    <mergeCell ref="AO140:AS140"/>
    <mergeCell ref="AO139:AS139"/>
    <mergeCell ref="AT139:AX139"/>
    <mergeCell ref="AY139:BC139"/>
    <mergeCell ref="BD139:BH139"/>
    <mergeCell ref="BI139:BM139"/>
    <mergeCell ref="BN139:BR139"/>
    <mergeCell ref="A138:T139"/>
    <mergeCell ref="U138:AD138"/>
    <mergeCell ref="AE138:AN138"/>
    <mergeCell ref="AO138:AX138"/>
    <mergeCell ref="AY138:BH138"/>
    <mergeCell ref="BI138:BR138"/>
    <mergeCell ref="U139:Y139"/>
    <mergeCell ref="Z139:AD139"/>
    <mergeCell ref="AE139:AI139"/>
    <mergeCell ref="AJ139:AN139"/>
    <mergeCell ref="AP126:AT126"/>
    <mergeCell ref="AU126:AY126"/>
    <mergeCell ref="AZ126:BD126"/>
    <mergeCell ref="BE126:BI126"/>
    <mergeCell ref="A136:BL136"/>
    <mergeCell ref="A137:BR137"/>
    <mergeCell ref="AP127:AT127"/>
    <mergeCell ref="AU127:AY127"/>
    <mergeCell ref="AZ127:BD127"/>
    <mergeCell ref="BE127:BI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BT111:BX111"/>
    <mergeCell ref="A121:BL121"/>
    <mergeCell ref="A122:C123"/>
    <mergeCell ref="D122:P123"/>
    <mergeCell ref="Q122:U123"/>
    <mergeCell ref="V122:AE123"/>
    <mergeCell ref="AF122:AT122"/>
    <mergeCell ref="AU122:BI122"/>
    <mergeCell ref="AF123:AJ123"/>
    <mergeCell ref="AK123:AO123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J107:BX107"/>
    <mergeCell ref="AF108:AJ108"/>
    <mergeCell ref="AK108:AO108"/>
    <mergeCell ref="AP108:AT108"/>
    <mergeCell ref="AU108:AY108"/>
    <mergeCell ref="AZ108:BD108"/>
    <mergeCell ref="BE108:BI108"/>
    <mergeCell ref="BJ108:BN108"/>
    <mergeCell ref="BO108:BS108"/>
    <mergeCell ref="BT108:BX108"/>
    <mergeCell ref="A107:C108"/>
    <mergeCell ref="D107:P108"/>
    <mergeCell ref="Q107:U108"/>
    <mergeCell ref="V107:AE108"/>
    <mergeCell ref="AF107:AT107"/>
    <mergeCell ref="AU107:BI107"/>
    <mergeCell ref="AO101:AS101"/>
    <mergeCell ref="AT101:AX101"/>
    <mergeCell ref="AY101:BC101"/>
    <mergeCell ref="BD101:BH101"/>
    <mergeCell ref="A105:BL105"/>
    <mergeCell ref="A106:BL106"/>
    <mergeCell ref="AJ102:AN102"/>
    <mergeCell ref="AO102:AS102"/>
    <mergeCell ref="AT102:AX102"/>
    <mergeCell ref="AY102:BC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O99:AS99"/>
    <mergeCell ref="AT99:AX99"/>
    <mergeCell ref="AY99:BC99"/>
    <mergeCell ref="BD99:BH99"/>
    <mergeCell ref="A100:C100"/>
    <mergeCell ref="D100:T100"/>
    <mergeCell ref="U100:Y100"/>
    <mergeCell ref="Z100:AD100"/>
    <mergeCell ref="AE100:AI100"/>
    <mergeCell ref="AJ100:AN100"/>
    <mergeCell ref="A99:C99"/>
    <mergeCell ref="D99:T99"/>
    <mergeCell ref="U99:Y99"/>
    <mergeCell ref="Z99:AD99"/>
    <mergeCell ref="AE99:AI99"/>
    <mergeCell ref="AJ99:AN99"/>
    <mergeCell ref="AE98:AI98"/>
    <mergeCell ref="AJ98:AN98"/>
    <mergeCell ref="AO98:AS98"/>
    <mergeCell ref="AT98:AX98"/>
    <mergeCell ref="AY98:BC98"/>
    <mergeCell ref="BD98:BH98"/>
    <mergeCell ref="BQ92:BT92"/>
    <mergeCell ref="BU92:BY92"/>
    <mergeCell ref="A95:BL95"/>
    <mergeCell ref="A96:BH96"/>
    <mergeCell ref="A97:C98"/>
    <mergeCell ref="D97:T98"/>
    <mergeCell ref="U97:AN97"/>
    <mergeCell ref="AO97:BH97"/>
    <mergeCell ref="U98:Y98"/>
    <mergeCell ref="Z98:AD98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0:AV70"/>
    <mergeCell ref="AW70:BA70"/>
    <mergeCell ref="BB70:BF70"/>
    <mergeCell ref="BG70:BK70"/>
    <mergeCell ref="A76:BL76"/>
    <mergeCell ref="A77:BK77"/>
    <mergeCell ref="AW71:BA71"/>
    <mergeCell ref="BB71:BF71"/>
    <mergeCell ref="BG71:BK71"/>
    <mergeCell ref="A72:D72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68:D68"/>
    <mergeCell ref="E68:W68"/>
    <mergeCell ref="X68:AB68"/>
    <mergeCell ref="AC68:AG68"/>
    <mergeCell ref="AH68:AL68"/>
    <mergeCell ref="AM68:AQ68"/>
    <mergeCell ref="AH67:AL67"/>
    <mergeCell ref="AM67:AQ67"/>
    <mergeCell ref="AR67:AV67"/>
    <mergeCell ref="AW67:BA67"/>
    <mergeCell ref="BB67:BF67"/>
    <mergeCell ref="BG67:BK67"/>
    <mergeCell ref="BQ62:BT62"/>
    <mergeCell ref="BU62:BY62"/>
    <mergeCell ref="A64:BL64"/>
    <mergeCell ref="A65:BK65"/>
    <mergeCell ref="A66:D67"/>
    <mergeCell ref="E66:W67"/>
    <mergeCell ref="X66:AQ66"/>
    <mergeCell ref="AR66:BK66"/>
    <mergeCell ref="X67:AB67"/>
    <mergeCell ref="AC67:AG67"/>
    <mergeCell ref="AN62:AR62"/>
    <mergeCell ref="AS62:AW62"/>
    <mergeCell ref="AX62:BA62"/>
    <mergeCell ref="BB62:BF62"/>
    <mergeCell ref="BG62:BK62"/>
    <mergeCell ref="BL62:BP62"/>
    <mergeCell ref="A62:E62"/>
    <mergeCell ref="F62:T62"/>
    <mergeCell ref="U62:Y62"/>
    <mergeCell ref="Z62:AD62"/>
    <mergeCell ref="AE62:AH62"/>
    <mergeCell ref="AI62:AM62"/>
    <mergeCell ref="AX61:BA61"/>
    <mergeCell ref="BB61:BF61"/>
    <mergeCell ref="BG61:BK61"/>
    <mergeCell ref="BL61:BP61"/>
    <mergeCell ref="BQ61:BT61"/>
    <mergeCell ref="BU61:BY61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N61:AR61"/>
    <mergeCell ref="AS61:AW61"/>
    <mergeCell ref="AN60:AR60"/>
    <mergeCell ref="AS60:AW60"/>
    <mergeCell ref="AX60:BA60"/>
    <mergeCell ref="BB60:BF60"/>
    <mergeCell ref="BG60:BK60"/>
    <mergeCell ref="BL60:BP60"/>
    <mergeCell ref="BG59:BK59"/>
    <mergeCell ref="BL59:BP59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E59:AH59"/>
    <mergeCell ref="AI59:AM59"/>
    <mergeCell ref="AN59:AR59"/>
    <mergeCell ref="AS59:AW59"/>
    <mergeCell ref="AX59:BA59"/>
    <mergeCell ref="BB59:BF59"/>
    <mergeCell ref="BU50:BY50"/>
    <mergeCell ref="A56:BL56"/>
    <mergeCell ref="A57:BY57"/>
    <mergeCell ref="A58:E59"/>
    <mergeCell ref="F58:T59"/>
    <mergeCell ref="U58:AM58"/>
    <mergeCell ref="AN58:BF58"/>
    <mergeCell ref="BG58:BY58"/>
    <mergeCell ref="U59:Y59"/>
    <mergeCell ref="Z59:AD59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:A93 A101:A102 A161:A163">
    <cfRule type="cellIs" dxfId="3" priority="1" stopIfTrue="1" operator="equal">
      <formula>A91</formula>
    </cfRule>
  </conditionalFormatting>
  <conditionalFormatting sqref="A111:C119 A126:C134">
    <cfRule type="cellIs" dxfId="2" priority="2" stopIfTrue="1" operator="equal">
      <formula>A110</formula>
    </cfRule>
    <cfRule type="cellIs" dxfId="1" priority="3" stopIfTrue="1" operator="equal">
      <formula>0</formula>
    </cfRule>
  </conditionalFormatting>
  <conditionalFormatting sqref="A103">
    <cfRule type="cellIs" dxfId="0" priority="5" stopIfTrue="1" operator="equal">
      <formula>A101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КПК0910160</vt:lpstr>
      <vt:lpstr>'Додаток2 КПК0910160'!Область_печати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2019-10-19T14:09:19Z</cp:lastPrinted>
  <dcterms:created xsi:type="dcterms:W3CDTF">2016-07-02T12:27:50Z</dcterms:created>
  <dcterms:modified xsi:type="dcterms:W3CDTF">2024-12-30T06:13:20Z</dcterms:modified>
</cp:coreProperties>
</file>