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40" i="1"/>
  <c r="I20"/>
  <c r="G20"/>
  <c r="I37" l="1"/>
  <c r="I38"/>
  <c r="I23"/>
  <c r="I22" s="1"/>
  <c r="I19"/>
  <c r="I18" l="1"/>
  <c r="I31"/>
  <c r="G31"/>
  <c r="H40" l="1"/>
</calcChain>
</file>

<file path=xl/sharedStrings.xml><?xml version="1.0" encoding="utf-8"?>
<sst xmlns="http://schemas.openxmlformats.org/spreadsheetml/2006/main" count="110" uniqueCount="91">
  <si>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</si>
  <si>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</si>
  <si>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</si>
  <si>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</si>
  <si>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</si>
  <si>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</si>
  <si>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</si>
  <si>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</si>
  <si>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</si>
  <si>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</si>
  <si>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</si>
  <si>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</si>
  <si>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</si>
  <si>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</si>
  <si>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</si>
  <si>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</si>
  <si>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</si>
  <si>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</si>
  <si>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</si>
  <si>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</si>
  <si>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</si>
  <si>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</si>
  <si>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</si>
  <si>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</si>
  <si>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</si>
  <si>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</si>
  <si>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</si>
  <si>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</si>
  <si>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</si>
  <si>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</si>
  <si>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</si>
  <si>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</si>
  <si>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</si>
  <si>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</si>
  <si>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</si>
  <si>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</si>
  <si>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</si>
  <si>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</si>
  <si>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</si>
  <si>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</si>
  <si>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</si>
  <si>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</si>
  <si>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</si>
  <si>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>Будівництво інших об'єктів комунальної власності</t>
  </si>
  <si>
    <t>0217330</t>
  </si>
  <si>
    <t>Виготовлення ПКД "Будівництво місцевої автоматизованої системи централізованого оповіщення" (МАСЦО)" в Вишнівській селищній територіальній громаді                               (з проходженням експертизи)</t>
  </si>
  <si>
    <t>0210150</t>
  </si>
  <si>
    <t>0111</t>
  </si>
  <si>
    <t>Організаційне, інформаційно-аналітичне та матеріально-технічне забезпечення діяльності обласно ради, районної ради,районної у місті ради (у разі її створення), міської, селищної, сільської рад</t>
  </si>
  <si>
    <t>0614060</t>
  </si>
  <si>
    <t>4060</t>
  </si>
  <si>
    <t>0828</t>
  </si>
  <si>
    <t>Забезпечення діяльності палаців і будинків культури, клубів, центрів дозвілля та інших улубних закладів</t>
  </si>
  <si>
    <t>Оновлення матеріально-технічної бази для забезпечення діяльності установи</t>
  </si>
  <si>
    <t>0150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</si>
  <si>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</si>
  <si>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</si>
  <si>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</si>
  <si>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</si>
  <si>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</si>
  <si>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0824</t>
  </si>
  <si>
    <t>Забезпечення діяльності бібліотек</t>
  </si>
  <si>
    <t>Поповнення бібліотечного фонду</t>
  </si>
  <si>
    <t>Придбання комп’ютерного тифлокомплексу</t>
  </si>
  <si>
    <t>у 2025 році</t>
  </si>
  <si>
    <t>0611183</t>
  </si>
  <si>
    <t>1183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</si>
  <si>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</si>
  <si>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</si>
  <si>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бюджетам"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</si>
  <si>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</si>
  <si>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</si>
  <si>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Закупівля засобів навчання та обладнання, комп'ютерного та мультимедійного обладнання для навчальних кабінетів закладів загальної середньої освіти</t>
  </si>
  <si>
    <t>сесії селищної ради від 20.12.2024 року</t>
  </si>
  <si>
    <t xml:space="preserve"> №1285-43/VIII "Про бюджет Вишнівської селищної територіальної громади на 2025 рік"</t>
  </si>
  <si>
    <t>Співфінансування заходів,що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сучасної, та доступної загальної середньої освіти "Нова українська школа"</t>
  </si>
  <si>
    <t>з урахуванням змін</t>
  </si>
  <si>
    <t>Оновлення матеріально-технічної бази для забезпечення діяльності установи (придбання комп’ютерної техніки)</t>
  </si>
  <si>
    <t>0900000</t>
  </si>
  <si>
    <t>0910000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</si>
  <si>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</si>
  <si>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</si>
  <si>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</si>
  <si>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 xml:space="preserve">Служба у справах дітей Вишнівської селищної ради </t>
  </si>
  <si>
    <t>Оновлення матеріально-технічної бази для забезпечення діяльності установи (придбання принтеру)</t>
  </si>
  <si>
    <t>Оновлення матеріально-технічної бази для забезпечення діяльності установи (придбання комп’ютерної техніки та кондиціонера)</t>
  </si>
  <si>
    <t>0611141</t>
  </si>
  <si>
    <t>Забезпечення діяльності інших закладів у сфері освіти</t>
  </si>
  <si>
    <t>до рішення сесії Вишнівської селищної ради</t>
  </si>
  <si>
    <t>№1132-47/VIII від 29 травня 2025 року</t>
  </si>
  <si>
    <t>Оновлення матеріально-технічної бази для забезпечення діяльності установи (придбання багатофункціонального пристрою)</t>
  </si>
</sst>
</file>

<file path=xl/styles.xml><?xml version="1.0" encoding="utf-8"?>
<styleSheet xmlns="http://schemas.openxmlformats.org/spreadsheetml/2006/main">
  <fonts count="15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49" fontId="1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view="pageBreakPreview" topLeftCell="A20" zoomScale="86" zoomScaleNormal="100" zoomScaleSheetLayoutView="86" workbookViewId="0">
      <selection activeCell="E25" sqref="E25"/>
    </sheetView>
  </sheetViews>
  <sheetFormatPr defaultRowHeight="12.75"/>
  <cols>
    <col min="1" max="2" width="11.5703125" customWidth="1"/>
    <col min="3" max="3" width="13.42578125" customWidth="1"/>
    <col min="4" max="4" width="46.7109375" customWidth="1"/>
    <col min="5" max="5" width="47.570312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4" ht="15.75">
      <c r="G1" s="27" t="s">
        <v>13</v>
      </c>
      <c r="H1" s="27"/>
      <c r="I1" s="27"/>
    </row>
    <row r="2" spans="1:14" ht="15.75" customHeight="1">
      <c r="G2" s="28" t="s">
        <v>88</v>
      </c>
      <c r="H2" s="29"/>
      <c r="I2" s="29"/>
    </row>
    <row r="3" spans="1:14" ht="15.75">
      <c r="G3" s="41" t="s">
        <v>89</v>
      </c>
      <c r="H3" s="29"/>
      <c r="I3" s="29"/>
    </row>
    <row r="4" spans="1:14" ht="15.75">
      <c r="G4" s="30" t="s">
        <v>27</v>
      </c>
      <c r="H4" s="29"/>
      <c r="I4" s="29"/>
    </row>
    <row r="5" spans="1:14" ht="15.75">
      <c r="G5" s="44" t="s">
        <v>73</v>
      </c>
      <c r="H5" s="45"/>
      <c r="I5" s="45"/>
    </row>
    <row r="6" spans="1:14" ht="28.5" customHeight="1">
      <c r="G6" s="46" t="s">
        <v>74</v>
      </c>
      <c r="H6" s="47"/>
      <c r="I6" s="47"/>
      <c r="J6" s="47"/>
      <c r="K6" s="38"/>
      <c r="L6" s="38"/>
      <c r="M6" s="38"/>
      <c r="N6" s="38"/>
    </row>
    <row r="7" spans="1:14" ht="15.75">
      <c r="G7" s="29" t="s">
        <v>76</v>
      </c>
      <c r="H7" s="27"/>
      <c r="I7" s="27"/>
    </row>
    <row r="8" spans="1:14" ht="15.75">
      <c r="G8" s="29"/>
      <c r="H8" s="27"/>
      <c r="I8" s="27"/>
    </row>
    <row r="9" spans="1:14" ht="15.75">
      <c r="G9" s="11"/>
    </row>
    <row r="10" spans="1:14" ht="15.75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4" ht="15.75">
      <c r="A11" s="42" t="s">
        <v>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4" ht="15.75">
      <c r="A12" s="42" t="s">
        <v>64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4">
      <c r="A13" s="43" t="s">
        <v>17</v>
      </c>
      <c r="B13" s="43"/>
    </row>
    <row r="14" spans="1:14">
      <c r="A14" s="1" t="s">
        <v>2</v>
      </c>
    </row>
    <row r="15" spans="1:14" ht="15.75">
      <c r="A15" s="2"/>
    </row>
    <row r="16" spans="1:14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70</v>
      </c>
      <c r="J16" s="3" t="s">
        <v>71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>
      <c r="A18" s="23" t="s">
        <v>23</v>
      </c>
      <c r="B18" s="3"/>
      <c r="C18" s="3"/>
      <c r="D18" s="22" t="s">
        <v>25</v>
      </c>
      <c r="E18" s="3"/>
      <c r="F18" s="15"/>
      <c r="G18" s="15"/>
      <c r="H18" s="15"/>
      <c r="I18" s="15">
        <f>I19</f>
        <v>104640</v>
      </c>
      <c r="J18" s="15"/>
    </row>
    <row r="19" spans="1:10" ht="55.5" customHeight="1">
      <c r="A19" s="21" t="s">
        <v>24</v>
      </c>
      <c r="B19" s="3"/>
      <c r="C19" s="3"/>
      <c r="D19" s="22" t="s">
        <v>25</v>
      </c>
      <c r="E19" s="3"/>
      <c r="F19" s="3"/>
      <c r="G19" s="15"/>
      <c r="H19" s="3"/>
      <c r="I19" s="15">
        <f>I21+I20</f>
        <v>104640</v>
      </c>
      <c r="J19" s="3"/>
    </row>
    <row r="20" spans="1:10" ht="78" customHeight="1">
      <c r="A20" s="25" t="s">
        <v>46</v>
      </c>
      <c r="B20" s="25" t="s">
        <v>54</v>
      </c>
      <c r="C20" s="25" t="s">
        <v>47</v>
      </c>
      <c r="D20" s="40" t="s">
        <v>48</v>
      </c>
      <c r="E20" s="16" t="s">
        <v>85</v>
      </c>
      <c r="F20" s="17">
        <v>2025</v>
      </c>
      <c r="G20" s="17">
        <f>70000+34640</f>
        <v>104640</v>
      </c>
      <c r="H20" s="3"/>
      <c r="I20" s="17">
        <f>70000+34640</f>
        <v>104640</v>
      </c>
      <c r="J20" s="17">
        <v>100</v>
      </c>
    </row>
    <row r="21" spans="1:10" ht="96.75" hidden="1" customHeight="1">
      <c r="A21" s="25" t="s">
        <v>44</v>
      </c>
      <c r="B21" s="25">
        <v>7330</v>
      </c>
      <c r="C21" s="25" t="s">
        <v>20</v>
      </c>
      <c r="D21" s="24" t="s">
        <v>43</v>
      </c>
      <c r="E21" s="16" t="s">
        <v>45</v>
      </c>
      <c r="F21" s="17">
        <v>2024</v>
      </c>
      <c r="G21" s="17"/>
      <c r="H21" s="3"/>
      <c r="I21" s="17"/>
      <c r="J21" s="3">
        <v>100</v>
      </c>
    </row>
    <row r="22" spans="1:10" ht="62.25" customHeight="1">
      <c r="A22" s="19" t="s">
        <v>14</v>
      </c>
      <c r="B22" s="4"/>
      <c r="C22" s="4"/>
      <c r="D22" s="14" t="s">
        <v>16</v>
      </c>
      <c r="E22" s="5"/>
      <c r="F22" s="17"/>
      <c r="G22" s="15"/>
      <c r="H22" s="15"/>
      <c r="I22" s="15">
        <f>I23</f>
        <v>313778</v>
      </c>
      <c r="J22" s="17"/>
    </row>
    <row r="23" spans="1:10" ht="60.75" customHeight="1">
      <c r="A23" s="20" t="s">
        <v>15</v>
      </c>
      <c r="B23" s="6"/>
      <c r="C23" s="6"/>
      <c r="D23" s="14" t="s">
        <v>16</v>
      </c>
      <c r="E23" s="8"/>
      <c r="F23" s="15"/>
      <c r="G23" s="15"/>
      <c r="H23" s="15"/>
      <c r="I23" s="15">
        <f>I28+I29+I24+I26+I27+I25+I35+I36</f>
        <v>313778</v>
      </c>
      <c r="J23" s="17"/>
    </row>
    <row r="24" spans="1:10" ht="60.75" customHeight="1">
      <c r="A24" s="31" t="s">
        <v>55</v>
      </c>
      <c r="B24" s="18" t="s">
        <v>56</v>
      </c>
      <c r="C24" s="18" t="s">
        <v>57</v>
      </c>
      <c r="D24" s="13" t="s">
        <v>58</v>
      </c>
      <c r="E24" s="13" t="s">
        <v>77</v>
      </c>
      <c r="F24" s="17">
        <v>2025</v>
      </c>
      <c r="G24" s="17">
        <v>20000</v>
      </c>
      <c r="H24" s="15"/>
      <c r="I24" s="17">
        <v>20000</v>
      </c>
      <c r="J24" s="17">
        <v>100</v>
      </c>
    </row>
    <row r="25" spans="1:10" ht="60.75" customHeight="1">
      <c r="A25" s="31" t="s">
        <v>86</v>
      </c>
      <c r="B25" s="18">
        <v>1141</v>
      </c>
      <c r="C25" s="18" t="s">
        <v>37</v>
      </c>
      <c r="D25" s="13" t="s">
        <v>87</v>
      </c>
      <c r="E25" s="13" t="s">
        <v>90</v>
      </c>
      <c r="F25" s="17">
        <v>2025</v>
      </c>
      <c r="G25" s="17">
        <v>12000</v>
      </c>
      <c r="H25" s="15"/>
      <c r="I25" s="17">
        <v>12000</v>
      </c>
      <c r="J25" s="17">
        <v>100</v>
      </c>
    </row>
    <row r="26" spans="1:10" ht="95.1" customHeight="1">
      <c r="A26" s="18" t="s">
        <v>65</v>
      </c>
      <c r="B26" s="18" t="s">
        <v>66</v>
      </c>
      <c r="C26" s="18" t="s">
        <v>37</v>
      </c>
      <c r="D26" s="36" t="s">
        <v>75</v>
      </c>
      <c r="E26" s="16" t="s">
        <v>72</v>
      </c>
      <c r="F26" s="17">
        <v>2025</v>
      </c>
      <c r="G26" s="17">
        <v>281778</v>
      </c>
      <c r="H26" s="15"/>
      <c r="I26" s="17">
        <v>28178</v>
      </c>
      <c r="J26" s="17">
        <v>100</v>
      </c>
    </row>
    <row r="27" spans="1:10" ht="98.1" customHeight="1">
      <c r="A27" s="31" t="s">
        <v>67</v>
      </c>
      <c r="B27" s="18" t="s">
        <v>68</v>
      </c>
      <c r="C27" s="18" t="s">
        <v>37</v>
      </c>
      <c r="D27" s="37" t="s">
        <v>69</v>
      </c>
      <c r="E27" s="16" t="s">
        <v>72</v>
      </c>
      <c r="F27" s="17">
        <v>2025</v>
      </c>
      <c r="G27" s="17">
        <v>281778</v>
      </c>
      <c r="H27" s="15"/>
      <c r="I27" s="17">
        <v>253600</v>
      </c>
      <c r="J27" s="17">
        <v>100</v>
      </c>
    </row>
    <row r="28" spans="1:10" ht="145.5" hidden="1" customHeight="1">
      <c r="A28" s="18" t="s">
        <v>35</v>
      </c>
      <c r="B28" s="18" t="s">
        <v>36</v>
      </c>
      <c r="C28" s="18" t="s">
        <v>37</v>
      </c>
      <c r="D28" s="13" t="s">
        <v>38</v>
      </c>
      <c r="E28" s="13" t="s">
        <v>39</v>
      </c>
      <c r="F28" s="17">
        <v>2024</v>
      </c>
      <c r="G28" s="17"/>
      <c r="H28" s="15"/>
      <c r="I28" s="17"/>
      <c r="J28" s="17">
        <v>100</v>
      </c>
    </row>
    <row r="29" spans="1:10" ht="125.25" hidden="1" customHeight="1">
      <c r="A29" s="18" t="s">
        <v>40</v>
      </c>
      <c r="B29" s="18" t="s">
        <v>41</v>
      </c>
      <c r="C29" s="18" t="s">
        <v>37</v>
      </c>
      <c r="D29" s="13" t="s">
        <v>42</v>
      </c>
      <c r="E29" s="13" t="s">
        <v>39</v>
      </c>
      <c r="F29" s="17">
        <v>2024</v>
      </c>
      <c r="G29" s="17"/>
      <c r="H29" s="17"/>
      <c r="I29" s="17"/>
      <c r="J29" s="17">
        <v>100</v>
      </c>
    </row>
    <row r="30" spans="1:10" ht="63.75" hidden="1" customHeight="1">
      <c r="A30" s="18" t="s">
        <v>28</v>
      </c>
      <c r="B30" s="18" t="s">
        <v>29</v>
      </c>
      <c r="C30" s="18" t="s">
        <v>30</v>
      </c>
      <c r="D30" s="26" t="s">
        <v>31</v>
      </c>
      <c r="E30" s="13" t="s">
        <v>32</v>
      </c>
      <c r="F30" s="17">
        <v>2023</v>
      </c>
      <c r="G30" s="17"/>
      <c r="H30" s="17"/>
      <c r="I30" s="17"/>
      <c r="J30" s="17">
        <v>100</v>
      </c>
    </row>
    <row r="31" spans="1:10" ht="53.25" hidden="1" customHeight="1">
      <c r="A31" s="18" t="s">
        <v>18</v>
      </c>
      <c r="B31" s="18" t="s">
        <v>19</v>
      </c>
      <c r="C31" s="18" t="s">
        <v>20</v>
      </c>
      <c r="D31" s="13" t="s">
        <v>21</v>
      </c>
      <c r="E31" s="13"/>
      <c r="F31" s="3"/>
      <c r="G31" s="7">
        <f>G32+G33</f>
        <v>0</v>
      </c>
      <c r="H31" s="3"/>
      <c r="I31" s="7">
        <f>I32+I33</f>
        <v>0</v>
      </c>
      <c r="J31" s="3"/>
    </row>
    <row r="32" spans="1:10" ht="111.75" hidden="1" customHeight="1">
      <c r="A32" s="4"/>
      <c r="B32" s="4"/>
      <c r="C32" s="4"/>
      <c r="D32" s="13"/>
      <c r="E32" s="16" t="s">
        <v>26</v>
      </c>
      <c r="F32" s="17">
        <v>2023</v>
      </c>
      <c r="G32" s="17"/>
      <c r="H32" s="17"/>
      <c r="I32" s="17"/>
      <c r="J32" s="17">
        <v>100</v>
      </c>
    </row>
    <row r="33" spans="1:10" ht="102.75" hidden="1" customHeight="1">
      <c r="A33" s="4"/>
      <c r="B33" s="4"/>
      <c r="C33" s="4"/>
      <c r="D33" s="13"/>
      <c r="E33" s="16" t="s">
        <v>22</v>
      </c>
      <c r="F33" s="17">
        <v>2023</v>
      </c>
      <c r="G33" s="17"/>
      <c r="H33" s="17"/>
      <c r="I33" s="17"/>
      <c r="J33" s="17">
        <v>100</v>
      </c>
    </row>
    <row r="34" spans="1:10" ht="102.75" hidden="1" customHeight="1">
      <c r="A34" s="18" t="s">
        <v>49</v>
      </c>
      <c r="B34" s="18" t="s">
        <v>50</v>
      </c>
      <c r="C34" s="18" t="s">
        <v>51</v>
      </c>
      <c r="D34" s="13" t="s">
        <v>52</v>
      </c>
      <c r="E34" s="16" t="s">
        <v>53</v>
      </c>
      <c r="F34" s="17">
        <v>2024</v>
      </c>
      <c r="G34" s="17"/>
      <c r="H34" s="17"/>
      <c r="I34" s="17"/>
      <c r="J34" s="17">
        <v>100</v>
      </c>
    </row>
    <row r="35" spans="1:10" ht="102.75" hidden="1" customHeight="1">
      <c r="A35" s="32" t="s">
        <v>59</v>
      </c>
      <c r="B35" s="33">
        <v>4030</v>
      </c>
      <c r="C35" s="35" t="s">
        <v>60</v>
      </c>
      <c r="D35" s="34" t="s">
        <v>61</v>
      </c>
      <c r="E35" s="13" t="s">
        <v>62</v>
      </c>
      <c r="F35" s="17">
        <v>2024</v>
      </c>
      <c r="G35" s="17"/>
      <c r="H35" s="17"/>
      <c r="I35" s="17"/>
      <c r="J35" s="17">
        <v>100</v>
      </c>
    </row>
    <row r="36" spans="1:10" ht="102.75" hidden="1" customHeight="1">
      <c r="A36" s="32" t="s">
        <v>59</v>
      </c>
      <c r="B36" s="33">
        <v>4030</v>
      </c>
      <c r="C36" s="35" t="s">
        <v>60</v>
      </c>
      <c r="D36" s="34" t="s">
        <v>61</v>
      </c>
      <c r="E36" s="13" t="s">
        <v>63</v>
      </c>
      <c r="F36" s="17">
        <v>2024</v>
      </c>
      <c r="G36" s="17"/>
      <c r="H36" s="17"/>
      <c r="I36" s="17"/>
      <c r="J36" s="17">
        <v>100</v>
      </c>
    </row>
    <row r="37" spans="1:10" ht="45" customHeight="1">
      <c r="A37" s="19" t="s">
        <v>78</v>
      </c>
      <c r="B37" s="4"/>
      <c r="C37" s="4"/>
      <c r="D37" s="14" t="s">
        <v>83</v>
      </c>
      <c r="E37" s="13"/>
      <c r="F37" s="17"/>
      <c r="G37" s="17"/>
      <c r="H37" s="17"/>
      <c r="I37" s="15">
        <f>I38</f>
        <v>10500</v>
      </c>
      <c r="J37" s="17"/>
    </row>
    <row r="38" spans="1:10" ht="36.75" customHeight="1">
      <c r="A38" s="20" t="s">
        <v>79</v>
      </c>
      <c r="B38" s="6"/>
      <c r="C38" s="6"/>
      <c r="D38" s="14" t="s">
        <v>83</v>
      </c>
      <c r="E38" s="13"/>
      <c r="F38" s="17"/>
      <c r="G38" s="17"/>
      <c r="H38" s="17"/>
      <c r="I38" s="15">
        <f>I39</f>
        <v>10500</v>
      </c>
      <c r="J38" s="17"/>
    </row>
    <row r="39" spans="1:10" ht="45.75" customHeight="1">
      <c r="A39" s="32" t="s">
        <v>80</v>
      </c>
      <c r="B39" s="33" t="s">
        <v>81</v>
      </c>
      <c r="C39" s="39" t="s">
        <v>47</v>
      </c>
      <c r="D39" s="37" t="s">
        <v>82</v>
      </c>
      <c r="E39" s="13" t="s">
        <v>84</v>
      </c>
      <c r="F39" s="17">
        <v>2025</v>
      </c>
      <c r="G39" s="17">
        <v>10500</v>
      </c>
      <c r="H39" s="17"/>
      <c r="I39" s="17">
        <v>10500</v>
      </c>
      <c r="J39" s="17">
        <v>100</v>
      </c>
    </row>
    <row r="40" spans="1:10" ht="23.25" customHeight="1">
      <c r="A40" s="7" t="s">
        <v>11</v>
      </c>
      <c r="B40" s="7" t="s">
        <v>11</v>
      </c>
      <c r="C40" s="7" t="s">
        <v>11</v>
      </c>
      <c r="D40" s="15" t="s">
        <v>12</v>
      </c>
      <c r="E40" s="7" t="s">
        <v>11</v>
      </c>
      <c r="F40" s="7" t="s">
        <v>11</v>
      </c>
      <c r="G40" s="7"/>
      <c r="H40" s="7">
        <f>H22</f>
        <v>0</v>
      </c>
      <c r="I40" s="15">
        <f>I22+I18+I37</f>
        <v>428918</v>
      </c>
      <c r="J40" s="7" t="s">
        <v>11</v>
      </c>
    </row>
    <row r="43" spans="1:10" ht="15.75">
      <c r="A43" s="10" t="s">
        <v>33</v>
      </c>
      <c r="B43" s="10"/>
      <c r="C43" s="10"/>
      <c r="D43" s="10" t="s">
        <v>34</v>
      </c>
      <c r="E43" s="9"/>
    </row>
    <row r="44" spans="1:10" ht="15.75">
      <c r="A44" s="11"/>
      <c r="B44" s="11"/>
      <c r="C44" s="11"/>
      <c r="D44" s="11"/>
      <c r="E44" s="9"/>
    </row>
    <row r="45" spans="1:10" ht="15.75">
      <c r="A45" s="11"/>
      <c r="B45" s="11"/>
      <c r="C45" s="11"/>
      <c r="D45" s="11"/>
      <c r="E45" s="12"/>
    </row>
  </sheetData>
  <mergeCells count="6">
    <mergeCell ref="A10:J10"/>
    <mergeCell ref="A11:J11"/>
    <mergeCell ref="A12:J12"/>
    <mergeCell ref="A13:B13"/>
    <mergeCell ref="G5:I5"/>
    <mergeCell ref="G6:J6"/>
  </mergeCells>
  <phoneticPr fontId="6" type="noConversion"/>
  <pageMargins left="0.51181102362204722" right="0.31496062992125984" top="0.74803149606299213" bottom="0.35433070866141736" header="0.31496062992125984" footer="0.31496062992125984"/>
  <pageSetup paperSize="9" scale="75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2025-06-02T11:11:22Z</cp:lastPrinted>
  <dcterms:created xsi:type="dcterms:W3CDTF">2021-12-08T13:26:55Z</dcterms:created>
  <dcterms:modified xsi:type="dcterms:W3CDTF">2025-06-02T11:11:56Z</dcterms:modified>
</cp:coreProperties>
</file>