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183DB87-25A8-47C4-9F5E-4379610604B5}" xr6:coauthVersionLast="37" xr6:coauthVersionMax="37" xr10:uidLastSave="{00000000-0000-0000-0000-000000000000}"/>
  <bookViews>
    <workbookView xWindow="480" yWindow="135" windowWidth="27795" windowHeight="14385"/>
  </bookViews>
  <sheets>
    <sheet name="КПК0611021" sheetId="2" r:id="rId1"/>
  </sheets>
  <definedNames>
    <definedName name="_xlnm.Print_Area" localSheetId="0">КПК0611021!$A$1:$BM$93</definedName>
  </definedNames>
  <calcPr calcId="179021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<sst xmlns="http://schemas.openxmlformats.org/spreadsheetml/2006/main" count="161" uniqueCount="120">
  <si>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</si>
  <si>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</si>
  <si>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</si>
  <si>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</si>
  <si>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</si>
  <si>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</si>
  <si>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</si>
  <si>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</si>
  <si>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</si>
  <si>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</si>
  <si>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</si>
  <si>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</si>
  <si>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</si>
  <si>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</si>
  <si>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</si>
  <si>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</si>
  <si>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</si>
  <si>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</si>
  <si>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</si>
  <si>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</si>
  <si>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</si>
  <si>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</si>
  <si>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</si>
  <si>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</si>
  <si>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</si>
  <si>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</si>
  <si>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</si>
  <si>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</si>
  <si>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</si>
  <si>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</si>
  <si>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</si>
  <si>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</si>
  <si>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</si>
  <si>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</si>
  <si>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</si>
  <si>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</si>
  <si>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</si>
  <si>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</si>
  <si>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</si>
  <si>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</si>
  <si>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</si>
  <si>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</si>
  <si>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</si>
  <si>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</si>
  <si>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</si>
  <si>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</si>
  <si>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</si>
  <si>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</si>
  <si>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</si>
  <si>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</si>
  <si>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</si>
  <si>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</si>
  <si>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</si>
  <si>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</si>
  <si>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</si>
  <si>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</si>
  <si>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</si>
  <si>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</si>
  <si>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</si>
  <si>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</si>
  <si>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</si>
  <si>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</si>
  <si>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</si>
  <si>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</si>
  <si>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Забезпечити реалізацію права громадян України на доступність і безоплатність здобуття повної загальної середньої освіти</t>
  </si>
  <si>
    <t>Забезпечити утримання та розвиток освітнього середовища закладів освіти на рівні, достатньому для вимог стандартів освіти та ліцензійних умов.</t>
  </si>
  <si>
    <t>Організація харчування в загальноосвітніх закладах освіти</t>
  </si>
  <si>
    <t>Створення належних умов для діяльності працівників та функціонування загальноосвітніх закладах освіти, в тому числі заходи з інформатизації.</t>
  </si>
  <si>
    <t>УСЬОГО</t>
  </si>
  <si>
    <t>Комплексна програма розвитку освіти,культури,молоді та спорту Вишнівської селищної ради на 2023-2025рр.</t>
  </si>
  <si>
    <t>затрат</t>
  </si>
  <si>
    <t>Z1</t>
  </si>
  <si>
    <t>Кількість закладів (за рівнями освіти) в т.числі:</t>
  </si>
  <si>
    <t>од.</t>
  </si>
  <si>
    <t>виписка з державного реєстру</t>
  </si>
  <si>
    <t>ліцей</t>
  </si>
  <si>
    <t>гімназії</t>
  </si>
  <si>
    <t>Кількість класів (за рівнями освіти)</t>
  </si>
  <si>
    <t>Мережа загально-освітніх   закладів освіти</t>
  </si>
  <si>
    <t>Усього середньорічне число ставок /штатних одиниць  в тому числі:</t>
  </si>
  <si>
    <t>штатний розпис</t>
  </si>
  <si>
    <t xml:space="preserve"> спеціалістів</t>
  </si>
  <si>
    <t xml:space="preserve"> робітників</t>
  </si>
  <si>
    <t>продукту</t>
  </si>
  <si>
    <t>середньорічна кількість учнів (дівчат/хлопців)</t>
  </si>
  <si>
    <t>осіб</t>
  </si>
  <si>
    <t>Мережа загальноосвітніх   закладів освіти</t>
  </si>
  <si>
    <t>ефективності</t>
  </si>
  <si>
    <t>середні витрати на одного  учня (дівчини/хлопця)</t>
  </si>
  <si>
    <t>грн.</t>
  </si>
  <si>
    <t>діто-дні відвідування</t>
  </si>
  <si>
    <t>днів</t>
  </si>
  <si>
    <t>Мережа загальноосвітніх закладів освіти</t>
  </si>
  <si>
    <t>якості</t>
  </si>
  <si>
    <t>відсоток охоплення дітей шкільного віку (дівчат/хлопців) загальною середньою освітою</t>
  </si>
  <si>
    <t>відс.</t>
  </si>
  <si>
    <t>аналітичні дані</t>
  </si>
  <si>
    <t>- Конституція України;_x000D_
- Бюджетний кодекс України;_x000D_
- Закон України  "Про освіту"_x000D_
Закон України "Про Державний бюджет на 2025 рік"_x000D_
Наказ МОН України № 521 від 16.04.2024 Про затвердження Типового переліку результативних показників бюджетних програм місцевих бюджетів у галузі «Освіта» _x000D_
-Наказ МФУ від 26.08.2014 року № 836 "Про деякі питання запровадження ПЦМ складання та виконання місцевих бюджетів" (із змінами)._x000D_
Рішення Вишнівської селищної ради від 20.12.2024 р №1285-43/VIII " Про бюджет Вишнівської селищної територіальної громади на 2025 рік (0452000000)._x000D_
Рішення Вишнівської селищної ради від 24.01.2025 р №1298-44/VIII "Про внесення змін до рішення сесії селищної ради від 20.12.2024 р №1285-43/VIII " Про бюджет Вишнівської селищної територіальної громади на 2025 рік (0452000000)._x000D_
Рішення Вишнівської селищної ради від 21.03.2025 р №1319-46/VIII "Про внесення змін до рішення сесії селищної ради від 20.12.2024 р №1285-43/VIII " Про бюджет Вишнівської селищної територіальної громади на 2025 рік" з урахуванням змін (0452000000).</t>
  </si>
  <si>
    <t>Кожен учень має рівний доступ до якісної шкільної освіти в безпечному, комфортному, інклюзивному та сучасному  освітньому  середовищі за рахунок коштів місцевого бюджету.</t>
  </si>
  <si>
    <t>0600000</t>
  </si>
  <si>
    <t>31.03.2025</t>
  </si>
  <si>
    <t>Наказ</t>
  </si>
  <si>
    <t>Відділ освіти,культури,молоді та спорту Вишнівської селищної ради Дніпропетровської області</t>
  </si>
  <si>
    <t>Фінансовий відділ Вишнівської селищної ради</t>
  </si>
  <si>
    <t>Начальник відділу</t>
  </si>
  <si>
    <t>Начальник фінансового відділу</t>
  </si>
  <si>
    <t>Оксана ЧЕРГИНЕЦЬ</t>
  </si>
  <si>
    <t>Олена КУШНІРЕНКО</t>
  </si>
  <si>
    <t>44070234</t>
  </si>
  <si>
    <t>0452000000</t>
  </si>
  <si>
    <t>гривень</t>
  </si>
  <si>
    <t>бюджетної програми місцевого бюджету на 2025  рік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</si>
  <si>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</si>
  <si>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</si>
  <si>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Відділ освіти, культури, молоді та спорту Вишнівської селищної ради Дніпропетровської області</t>
  </si>
  <si>
    <t>0610000</t>
  </si>
  <si>
    <t>1021</t>
  </si>
  <si>
    <t>0921</t>
  </si>
  <si>
    <t>26   -од</t>
  </si>
  <si>
    <t>(у редакції наказу Відділу ОКМС Вишнівської селищної ради)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</si>
</sst>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zoomScaleNormal="100" zoomScaleSheetLayoutView="100" workbookViewId="0">
      <selection activeCell="BF13" sqref="BF1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101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102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13.5" customHeight="1" x14ac:dyDescent="0.2">
      <c r="AO6" s="57" t="s">
        <v>119</v>
      </c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100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118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111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07" t="s">
        <v>99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102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108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7" t="s">
        <v>115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114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108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7" t="s">
        <v>112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116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117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6" t="s">
        <v>113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109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9329674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9287723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41951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73.25" customHeight="1" x14ac:dyDescent="0.2">
      <c r="A26" s="105" t="s">
        <v>97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5" t="s">
        <v>98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110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665000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665000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8622723</v>
      </c>
      <c r="AD50" s="53"/>
      <c r="AE50" s="53"/>
      <c r="AF50" s="53"/>
      <c r="AG50" s="53"/>
      <c r="AH50" s="53"/>
      <c r="AI50" s="53"/>
      <c r="AJ50" s="53"/>
      <c r="AK50" s="53">
        <v>41951</v>
      </c>
      <c r="AL50" s="53"/>
      <c r="AM50" s="53"/>
      <c r="AN50" s="53"/>
      <c r="AO50" s="53"/>
      <c r="AP50" s="53"/>
      <c r="AQ50" s="53"/>
      <c r="AR50" s="53"/>
      <c r="AS50" s="53">
        <f>AC50+AK50</f>
        <v>8664674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9287723</v>
      </c>
      <c r="AD51" s="92"/>
      <c r="AE51" s="92"/>
      <c r="AF51" s="92"/>
      <c r="AG51" s="92"/>
      <c r="AH51" s="92"/>
      <c r="AI51" s="92"/>
      <c r="AJ51" s="92"/>
      <c r="AK51" s="92">
        <v>41951</v>
      </c>
      <c r="AL51" s="92"/>
      <c r="AM51" s="92"/>
      <c r="AN51" s="92"/>
      <c r="AO51" s="92"/>
      <c r="AP51" s="92"/>
      <c r="AQ51" s="92"/>
      <c r="AR51" s="92"/>
      <c r="AS51" s="92">
        <f>AC51+AK51</f>
        <v>9329674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56" t="s">
        <v>41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 x14ac:dyDescent="0.2">
      <c r="A54" s="48" t="s">
        <v>110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27</v>
      </c>
      <c r="B55" s="38"/>
      <c r="C55" s="38"/>
      <c r="D55" s="59" t="s">
        <v>33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28</v>
      </c>
      <c r="AC55" s="38"/>
      <c r="AD55" s="38"/>
      <c r="AE55" s="38"/>
      <c r="AF55" s="38"/>
      <c r="AG55" s="38"/>
      <c r="AH55" s="38"/>
      <c r="AI55" s="38"/>
      <c r="AJ55" s="38" t="s">
        <v>29</v>
      </c>
      <c r="AK55" s="38"/>
      <c r="AL55" s="38"/>
      <c r="AM55" s="38"/>
      <c r="AN55" s="38"/>
      <c r="AO55" s="38"/>
      <c r="AP55" s="38"/>
      <c r="AQ55" s="38"/>
      <c r="AR55" s="38" t="s">
        <v>26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ht="25.5" customHeight="1" x14ac:dyDescent="0.2">
      <c r="A59" s="43">
        <v>1</v>
      </c>
      <c r="B59" s="43"/>
      <c r="C59" s="43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3">
        <v>1058000</v>
      </c>
      <c r="AC59" s="53"/>
      <c r="AD59" s="53"/>
      <c r="AE59" s="53"/>
      <c r="AF59" s="53"/>
      <c r="AG59" s="53"/>
      <c r="AH59" s="53"/>
      <c r="AI59" s="53"/>
      <c r="AJ59" s="53">
        <v>0</v>
      </c>
      <c r="AK59" s="53"/>
      <c r="AL59" s="53"/>
      <c r="AM59" s="53"/>
      <c r="AN59" s="53"/>
      <c r="AO59" s="53"/>
      <c r="AP59" s="53"/>
      <c r="AQ59" s="53"/>
      <c r="AR59" s="53">
        <f>AB59+AJ59</f>
        <v>1058000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s="4" customFormat="1" ht="12.75" customHeight="1" x14ac:dyDescent="0.2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1058000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1058000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44" t="s">
        <v>42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27</v>
      </c>
      <c r="B63" s="38"/>
      <c r="C63" s="38"/>
      <c r="D63" s="38"/>
      <c r="E63" s="38"/>
      <c r="F63" s="38"/>
      <c r="G63" s="39" t="s">
        <v>43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28</v>
      </c>
      <c r="AP63" s="40"/>
      <c r="AQ63" s="40"/>
      <c r="AR63" s="40"/>
      <c r="AS63" s="40"/>
      <c r="AT63" s="40"/>
      <c r="AU63" s="40"/>
      <c r="AV63" s="41"/>
      <c r="AW63" s="39" t="s">
        <v>29</v>
      </c>
      <c r="AX63" s="40"/>
      <c r="AY63" s="40"/>
      <c r="AZ63" s="40"/>
      <c r="BA63" s="40"/>
      <c r="BB63" s="40"/>
      <c r="BC63" s="40"/>
      <c r="BD63" s="41"/>
      <c r="BE63" s="39" t="s">
        <v>26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32</v>
      </c>
      <c r="B65" s="43"/>
      <c r="C65" s="43"/>
      <c r="D65" s="43"/>
      <c r="E65" s="43"/>
      <c r="F65" s="43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3" t="s">
        <v>19</v>
      </c>
      <c r="AA65" s="43"/>
      <c r="AB65" s="43"/>
      <c r="AC65" s="43"/>
      <c r="AD65" s="43"/>
      <c r="AE65" s="68" t="s">
        <v>31</v>
      </c>
      <c r="AF65" s="68"/>
      <c r="AG65" s="68"/>
      <c r="AH65" s="68"/>
      <c r="AI65" s="68"/>
      <c r="AJ65" s="68"/>
      <c r="AK65" s="68"/>
      <c r="AL65" s="68"/>
      <c r="AM65" s="68"/>
      <c r="AN65" s="65"/>
      <c r="AO65" s="69" t="s">
        <v>8</v>
      </c>
      <c r="AP65" s="69"/>
      <c r="AQ65" s="69"/>
      <c r="AR65" s="69"/>
      <c r="AS65" s="69"/>
      <c r="AT65" s="69"/>
      <c r="AU65" s="69"/>
      <c r="AV65" s="69"/>
      <c r="AW65" s="69" t="s">
        <v>30</v>
      </c>
      <c r="AX65" s="69"/>
      <c r="AY65" s="69"/>
      <c r="AZ65" s="69"/>
      <c r="BA65" s="69"/>
      <c r="BB65" s="69"/>
      <c r="BC65" s="69"/>
      <c r="BD65" s="69"/>
      <c r="BE65" s="69" t="s">
        <v>71</v>
      </c>
      <c r="BF65" s="69"/>
      <c r="BG65" s="69"/>
      <c r="BH65" s="69"/>
      <c r="BI65" s="69"/>
      <c r="BJ65" s="69"/>
      <c r="BK65" s="69"/>
      <c r="BL65" s="69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12.75" customHeight="1" x14ac:dyDescent="0.2">
      <c r="A67" s="43">
        <v>1</v>
      </c>
      <c r="B67" s="43"/>
      <c r="C67" s="43"/>
      <c r="D67" s="43"/>
      <c r="E67" s="43"/>
      <c r="F67" s="43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73</v>
      </c>
      <c r="AA67" s="71"/>
      <c r="AB67" s="71"/>
      <c r="AC67" s="71"/>
      <c r="AD67" s="71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3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3</v>
      </c>
      <c r="BF67" s="53"/>
      <c r="BG67" s="53"/>
      <c r="BH67" s="53"/>
      <c r="BI67" s="53"/>
      <c r="BJ67" s="53"/>
      <c r="BK67" s="53"/>
      <c r="BL67" s="53"/>
    </row>
    <row r="68" spans="1:79" ht="12.75" customHeight="1" x14ac:dyDescent="0.2">
      <c r="A68" s="43">
        <v>2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73</v>
      </c>
      <c r="AA68" s="71"/>
      <c r="AB68" s="71"/>
      <c r="AC68" s="71"/>
      <c r="AD68" s="71"/>
      <c r="AE68" s="83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">
      <c r="A69" s="43">
        <v>3</v>
      </c>
      <c r="B69" s="43"/>
      <c r="C69" s="43"/>
      <c r="D69" s="43"/>
      <c r="E69" s="43"/>
      <c r="F69" s="43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73</v>
      </c>
      <c r="AA69" s="71"/>
      <c r="AB69" s="71"/>
      <c r="AC69" s="71"/>
      <c r="AD69" s="71"/>
      <c r="AE69" s="83" t="s">
        <v>74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2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</v>
      </c>
      <c r="BF69" s="53"/>
      <c r="BG69" s="53"/>
      <c r="BH69" s="53"/>
      <c r="BI69" s="53"/>
      <c r="BJ69" s="53"/>
      <c r="BK69" s="53"/>
      <c r="BL69" s="53"/>
    </row>
    <row r="70" spans="1:79" ht="25.5" customHeight="1" x14ac:dyDescent="0.2">
      <c r="A70" s="43">
        <v>4</v>
      </c>
      <c r="B70" s="43"/>
      <c r="C70" s="43"/>
      <c r="D70" s="43"/>
      <c r="E70" s="43"/>
      <c r="F70" s="43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73</v>
      </c>
      <c r="AA70" s="71"/>
      <c r="AB70" s="71"/>
      <c r="AC70" s="71"/>
      <c r="AD70" s="71"/>
      <c r="AE70" s="83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34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34</v>
      </c>
      <c r="BF70" s="53"/>
      <c r="BG70" s="53"/>
      <c r="BH70" s="53"/>
      <c r="BI70" s="53"/>
      <c r="BJ70" s="53"/>
      <c r="BK70" s="53"/>
      <c r="BL70" s="53"/>
    </row>
    <row r="71" spans="1:79" ht="25.5" customHeight="1" x14ac:dyDescent="0.2">
      <c r="A71" s="43">
        <v>5</v>
      </c>
      <c r="B71" s="43"/>
      <c r="C71" s="43"/>
      <c r="D71" s="43"/>
      <c r="E71" s="43"/>
      <c r="F71" s="43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73</v>
      </c>
      <c r="AA71" s="71"/>
      <c r="AB71" s="71"/>
      <c r="AC71" s="71"/>
      <c r="AD71" s="71"/>
      <c r="AE71" s="83" t="s">
        <v>80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46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46</v>
      </c>
      <c r="BF71" s="53"/>
      <c r="BG71" s="53"/>
      <c r="BH71" s="53"/>
      <c r="BI71" s="53"/>
      <c r="BJ71" s="53"/>
      <c r="BK71" s="53"/>
      <c r="BL71" s="53"/>
    </row>
    <row r="72" spans="1:79" ht="12.75" customHeight="1" x14ac:dyDescent="0.2">
      <c r="A72" s="43">
        <v>6</v>
      </c>
      <c r="B72" s="43"/>
      <c r="C72" s="43"/>
      <c r="D72" s="43"/>
      <c r="E72" s="43"/>
      <c r="F72" s="43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73</v>
      </c>
      <c r="AA72" s="71"/>
      <c r="AB72" s="71"/>
      <c r="AC72" s="71"/>
      <c r="AD72" s="71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7.75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7.75</v>
      </c>
      <c r="BF72" s="53"/>
      <c r="BG72" s="53"/>
      <c r="BH72" s="53"/>
      <c r="BI72" s="53"/>
      <c r="BJ72" s="53"/>
      <c r="BK72" s="53"/>
      <c r="BL72" s="53"/>
    </row>
    <row r="73" spans="1:79" ht="12.75" customHeight="1" x14ac:dyDescent="0.2">
      <c r="A73" s="43">
        <v>7</v>
      </c>
      <c r="B73" s="43"/>
      <c r="C73" s="43"/>
      <c r="D73" s="43"/>
      <c r="E73" s="43"/>
      <c r="F73" s="43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73</v>
      </c>
      <c r="AA73" s="71"/>
      <c r="AB73" s="71"/>
      <c r="AC73" s="71"/>
      <c r="AD73" s="71"/>
      <c r="AE73" s="83" t="s">
        <v>80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38.25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38.25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88">
        <v>0</v>
      </c>
      <c r="B74" s="88"/>
      <c r="C74" s="88"/>
      <c r="D74" s="88"/>
      <c r="E74" s="88"/>
      <c r="F74" s="88"/>
      <c r="G74" s="100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 x14ac:dyDescent="0.2">
      <c r="A75" s="43">
        <v>8</v>
      </c>
      <c r="B75" s="43"/>
      <c r="C75" s="43"/>
      <c r="D75" s="43"/>
      <c r="E75" s="43"/>
      <c r="F75" s="43"/>
      <c r="G75" s="83" t="s">
        <v>84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85</v>
      </c>
      <c r="AA75" s="71"/>
      <c r="AB75" s="71"/>
      <c r="AC75" s="71"/>
      <c r="AD75" s="71"/>
      <c r="AE75" s="83" t="s">
        <v>86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427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427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0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25.5" customHeight="1" x14ac:dyDescent="0.2">
      <c r="A77" s="43">
        <v>9</v>
      </c>
      <c r="B77" s="43"/>
      <c r="C77" s="43"/>
      <c r="D77" s="43"/>
      <c r="E77" s="43"/>
      <c r="F77" s="43"/>
      <c r="G77" s="83" t="s">
        <v>88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1" t="s">
        <v>89</v>
      </c>
      <c r="AA77" s="71"/>
      <c r="AB77" s="71"/>
      <c r="AC77" s="71"/>
      <c r="AD77" s="71"/>
      <c r="AE77" s="83" t="s">
        <v>86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3">
        <v>21751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21751</v>
      </c>
      <c r="BF77" s="53"/>
      <c r="BG77" s="53"/>
      <c r="BH77" s="53"/>
      <c r="BI77" s="53"/>
      <c r="BJ77" s="53"/>
      <c r="BK77" s="53"/>
      <c r="BL77" s="53"/>
    </row>
    <row r="78" spans="1:79" ht="25.5" customHeight="1" x14ac:dyDescent="0.2">
      <c r="A78" s="43">
        <v>10</v>
      </c>
      <c r="B78" s="43"/>
      <c r="C78" s="43"/>
      <c r="D78" s="43"/>
      <c r="E78" s="43"/>
      <c r="F78" s="43"/>
      <c r="G78" s="83" t="s">
        <v>90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91</v>
      </c>
      <c r="AA78" s="71"/>
      <c r="AB78" s="71"/>
      <c r="AC78" s="71"/>
      <c r="AD78" s="71"/>
      <c r="AE78" s="83" t="s">
        <v>92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74725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74725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 x14ac:dyDescent="0.2">
      <c r="A79" s="88">
        <v>0</v>
      </c>
      <c r="B79" s="88"/>
      <c r="C79" s="88"/>
      <c r="D79" s="88"/>
      <c r="E79" s="88"/>
      <c r="F79" s="88"/>
      <c r="G79" s="100" t="s">
        <v>93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97"/>
      <c r="AA79" s="97"/>
      <c r="AB79" s="97"/>
      <c r="AC79" s="97"/>
      <c r="AD79" s="97"/>
      <c r="AE79" s="100"/>
      <c r="AF79" s="103"/>
      <c r="AG79" s="103"/>
      <c r="AH79" s="103"/>
      <c r="AI79" s="103"/>
      <c r="AJ79" s="103"/>
      <c r="AK79" s="103"/>
      <c r="AL79" s="103"/>
      <c r="AM79" s="103"/>
      <c r="AN79" s="104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25.5" customHeight="1" x14ac:dyDescent="0.2">
      <c r="A80" s="43">
        <v>11</v>
      </c>
      <c r="B80" s="43"/>
      <c r="C80" s="43"/>
      <c r="D80" s="43"/>
      <c r="E80" s="43"/>
      <c r="F80" s="43"/>
      <c r="G80" s="83" t="s">
        <v>94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1" t="s">
        <v>95</v>
      </c>
      <c r="AA80" s="71"/>
      <c r="AB80" s="71"/>
      <c r="AC80" s="71"/>
      <c r="AD80" s="71"/>
      <c r="AE80" s="83" t="s">
        <v>96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3">
        <v>100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100</v>
      </c>
      <c r="BF80" s="53"/>
      <c r="BG80" s="53"/>
      <c r="BH80" s="53"/>
      <c r="BI80" s="53"/>
      <c r="BJ80" s="53"/>
      <c r="BK80" s="53"/>
      <c r="BL80" s="53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112" t="s">
        <v>104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4" t="s">
        <v>106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64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63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64" ht="15.75" customHeight="1" x14ac:dyDescent="0.2">
      <c r="A85" s="70" t="s">
        <v>3</v>
      </c>
      <c r="B85" s="70"/>
      <c r="C85" s="70"/>
      <c r="D85" s="70"/>
      <c r="E85" s="70"/>
      <c r="F85" s="70"/>
    </row>
    <row r="86" spans="1:64" ht="13.15" customHeight="1" x14ac:dyDescent="0.2">
      <c r="A86" s="109" t="s">
        <v>103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</row>
    <row r="87" spans="1:64" x14ac:dyDescent="0.2">
      <c r="A87" s="45" t="s">
        <v>46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2" t="s">
        <v>105</v>
      </c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14" t="s">
        <v>107</v>
      </c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</row>
    <row r="90" spans="1:64" x14ac:dyDescent="0.2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63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 x14ac:dyDescent="0.2">
      <c r="A91" s="46"/>
      <c r="B91" s="46"/>
      <c r="C91" s="46"/>
      <c r="D91" s="46"/>
      <c r="E91" s="46"/>
      <c r="F91" s="46"/>
      <c r="G91" s="46"/>
      <c r="H91" s="46"/>
    </row>
    <row r="92" spans="1:64" x14ac:dyDescent="0.2">
      <c r="A92" s="42" t="s">
        <v>44</v>
      </c>
      <c r="B92" s="42"/>
      <c r="C92" s="42"/>
      <c r="D92" s="42"/>
      <c r="E92" s="42"/>
      <c r="F92" s="42"/>
      <c r="G92" s="42"/>
      <c r="H92" s="42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63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6:BL66"/>
    <mergeCell ref="AO65:AV65"/>
    <mergeCell ref="AW65:BD65"/>
    <mergeCell ref="BE65:BL65"/>
    <mergeCell ref="AW66:BD66"/>
    <mergeCell ref="AO66:AV66"/>
    <mergeCell ref="A25:BL25"/>
    <mergeCell ref="A26:BL26"/>
    <mergeCell ref="A28:BL28"/>
    <mergeCell ref="A31:F31"/>
    <mergeCell ref="G31:BL31"/>
    <mergeCell ref="A29:F2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9:C59"/>
    <mergeCell ref="D59:AA59"/>
    <mergeCell ref="AB59:AI59"/>
    <mergeCell ref="AJ59:AQ59"/>
    <mergeCell ref="AR59:AY59"/>
    <mergeCell ref="Z63:AD63"/>
    <mergeCell ref="G63:Y63"/>
    <mergeCell ref="A60:C60"/>
    <mergeCell ref="D60:AA60"/>
    <mergeCell ref="AB60:AI60"/>
    <mergeCell ref="AW63:BD63"/>
    <mergeCell ref="AO83:BG83"/>
    <mergeCell ref="A85:F85"/>
    <mergeCell ref="A66:F66"/>
    <mergeCell ref="Z66:AD66"/>
    <mergeCell ref="AE66:AN66"/>
    <mergeCell ref="A83:V83"/>
    <mergeCell ref="W83:AM83"/>
    <mergeCell ref="W84:AM84"/>
    <mergeCell ref="BE63:BL63"/>
    <mergeCell ref="AO84:BG84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55:C56"/>
    <mergeCell ref="D57:AA57"/>
    <mergeCell ref="AB57:AI57"/>
    <mergeCell ref="W90:AM90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32" priority="34" stopIfTrue="1" operator="equal">
      <formula>$G65</formula>
    </cfRule>
  </conditionalFormatting>
  <conditionalFormatting sqref="D49">
    <cfRule type="cellIs" dxfId="31" priority="35" stopIfTrue="1" operator="equal">
      <formula>$D48</formula>
    </cfRule>
  </conditionalFormatting>
  <conditionalFormatting sqref="A66:F66">
    <cfRule type="cellIs" dxfId="30" priority="36" stopIfTrue="1" operator="equal">
      <formula>0</formula>
    </cfRule>
  </conditionalFormatting>
  <conditionalFormatting sqref="D50">
    <cfRule type="cellIs" dxfId="29" priority="33" stopIfTrue="1" operator="equal">
      <formula>$D49</formula>
    </cfRule>
  </conditionalFormatting>
  <conditionalFormatting sqref="D51">
    <cfRule type="cellIs" dxfId="28" priority="32" stopIfTrue="1" operator="equal">
      <formula>$D50</formula>
    </cfRule>
  </conditionalFormatting>
  <conditionalFormatting sqref="G67">
    <cfRule type="cellIs" dxfId="27" priority="29" stopIfTrue="1" operator="equal">
      <formula>$G66</formula>
    </cfRule>
  </conditionalFormatting>
  <conditionalFormatting sqref="A67:F67">
    <cfRule type="cellIs" dxfId="26" priority="30" stopIfTrue="1" operator="equal">
      <formula>0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КПК0611021</vt:lpstr>
      <vt:lpstr>КПК0611021!Область_печати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2025-04-24T09:28:38Z</dcterms:modified>
</cp:coreProperties>
</file>